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区级2024年支出明细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区级2024年支出明细!$A$3:$C$1348</definedName>
    <definedName name="\d" localSheetId="0">#REF!</definedName>
    <definedName name="\d">#REF!</definedName>
    <definedName name="\P" localSheetId="0">#REF!</definedName>
    <definedName name="\P">#REF!</definedName>
    <definedName name="\x" localSheetId="0">#REF!</definedName>
    <definedName name="\x">#REF!</definedName>
    <definedName name="\z">#N/A</definedName>
    <definedName name="_1_2005年8月取数查询_查询_交叉表" localSheetId="0">[1]人员职务!#REF!</definedName>
    <definedName name="_2_2005年8月取数查询_查询_交叉表">[2]人员职务!#REF!</definedName>
    <definedName name="_3s1_" localSheetId="0">#REF!</definedName>
    <definedName name="_4s1_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>#N/A</definedName>
    <definedName name="aaaaaaa" localSheetId="0">#REF!</definedName>
    <definedName name="aaaaaaa">#REF!</definedName>
    <definedName name="B">#N/A</definedName>
    <definedName name="BM8_SelectZBM.BM8_ZBMChangeKMM" localSheetId="0">[3]!BM8_SelectZBM.BM8_ZBMChangeKMM</definedName>
    <definedName name="BM8_SelectZBM.BM8_ZBMChangeKMM">[3]!BM8_SelectZBM.BM8_ZBMChangeKMM</definedName>
    <definedName name="BM8_SelectZBM.BM8_ZBMminusOption" localSheetId="0">[3]!BM8_SelectZBM.BM8_ZBMminusOption</definedName>
    <definedName name="BM8_SelectZBM.BM8_ZBMminusOption">[3]!BM8_SelectZBM.BM8_ZBMminusOption</definedName>
    <definedName name="BM8_SelectZBM.BM8_ZBMSumOption" localSheetId="0">[3]!BM8_SelectZBM.BM8_ZBMSumOption</definedName>
    <definedName name="BM8_SelectZBM.BM8_ZBMSumOption">[3]!BM8_SelectZBM.BM8_ZBMSumOption</definedName>
    <definedName name="Database" localSheetId="0" hidden="1">#REF!</definedName>
    <definedName name="Database" hidden="1">#REF!</definedName>
    <definedName name="dddddd" localSheetId="0">#REF!</definedName>
    <definedName name="dddddd">#REF!</definedName>
    <definedName name="ffffff" localSheetId="0">#REF!</definedName>
    <definedName name="ffffff">#REF!</definedName>
    <definedName name="ggggg" localSheetId="0">#REF!</definedName>
    <definedName name="ggggg">#REF!</definedName>
    <definedName name="gxxe2003">'[4]P1012001'!$A$6:$E$117</definedName>
    <definedName name="hhh" localSheetId="0">'[5]Mp-team 1'!#REF!</definedName>
    <definedName name="hhh">'[6]Mp-team 1'!#REF!</definedName>
    <definedName name="hhhhhh" localSheetId="0">#REF!</definedName>
    <definedName name="hhhhhh">#REF!</definedName>
    <definedName name="hhhhhhhhh" localSheetId="0">#REF!</definedName>
    <definedName name="hhhhhhhhh">#REF!</definedName>
    <definedName name="jjjjj" localSheetId="0">#REF!</definedName>
    <definedName name="jjjjj">#REF!</definedName>
    <definedName name="kkkkk" localSheetId="0">#REF!</definedName>
    <definedName name="kkkkk">#REF!</definedName>
    <definedName name="_xlnm.Print_Area" localSheetId="0">区级2024年支出明细!$A$1:$B$1348</definedName>
    <definedName name="_xlnm.Print_Area">#REF!</definedName>
    <definedName name="_xlnm.Print_Titles" localSheetId="0">区级2024年支出明细!$1:$3</definedName>
    <definedName name="_xlnm.Print_Titles">#N/A</definedName>
    <definedName name="rrrrr" localSheetId="0">#REF!</definedName>
    <definedName name="rrrrr">#REF!</definedName>
    <definedName name="ssss" localSheetId="0">#REF!</definedName>
    <definedName name="ssss">#REF!</definedName>
    <definedName name="zzzzz" localSheetId="0">#REF!</definedName>
    <definedName name="zzzzz">#REF!</definedName>
    <definedName name="啊啊" localSheetId="0">#REF!</definedName>
    <definedName name="啊啊">#REF!</definedName>
    <definedName name="安徽" localSheetId="0">#REF!</definedName>
    <definedName name="安徽">#REF!</definedName>
    <definedName name="安徽省2019年全省一般公共预算收入决算表">'[6]Mp-team 1'!#REF!</definedName>
    <definedName name="北京" localSheetId="0">#REF!</definedName>
    <definedName name="北京">#REF!</definedName>
    <definedName name="不不不" localSheetId="0">#REF!</definedName>
    <definedName name="不不不">#REF!</definedName>
    <definedName name="大连" localSheetId="0">#REF!</definedName>
    <definedName name="大连">#REF!</definedName>
    <definedName name="第三批">#N/A</definedName>
    <definedName name="呃呃呃" localSheetId="0">#REF!</definedName>
    <definedName name="呃呃呃">#REF!</definedName>
    <definedName name="福建" localSheetId="0">#REF!</definedName>
    <definedName name="福建">#REF!</definedName>
    <definedName name="福建地区" localSheetId="0">#REF!</definedName>
    <definedName name="福建地区">#REF!</definedName>
    <definedName name="附表" localSheetId="0">#REF!</definedName>
    <definedName name="附表">#REF!</definedName>
    <definedName name="广东" localSheetId="0">#REF!</definedName>
    <definedName name="广东">#REF!</definedName>
    <definedName name="广东地区" localSheetId="0">#REF!</definedName>
    <definedName name="广东地区">#REF!</definedName>
    <definedName name="广西" localSheetId="0">#REF!</definedName>
    <definedName name="广西">#REF!</definedName>
    <definedName name="贵州" localSheetId="0">#REF!</definedName>
    <definedName name="贵州">#REF!</definedName>
    <definedName name="哈哈哈哈" localSheetId="0">#REF!</definedName>
    <definedName name="哈哈哈哈">#REF!</definedName>
    <definedName name="海南" localSheetId="0">#REF!</definedName>
    <definedName name="海南">#REF!</definedName>
    <definedName name="河北" localSheetId="0">#REF!</definedName>
    <definedName name="河北">#REF!</definedName>
    <definedName name="河南" localSheetId="0">#REF!</definedName>
    <definedName name="河南">#REF!</definedName>
    <definedName name="黑龙江" localSheetId="0">#REF!</definedName>
    <definedName name="黑龙江">#REF!</definedName>
    <definedName name="湖北" localSheetId="0">#REF!</definedName>
    <definedName name="湖北">#REF!</definedName>
    <definedName name="湖南" localSheetId="0">#REF!</definedName>
    <definedName name="湖南">#REF!</definedName>
    <definedName name="汇率" localSheetId="0">#REF!</definedName>
    <definedName name="汇率">#REF!</definedName>
    <definedName name="吉林" localSheetId="0">#REF!</definedName>
    <definedName name="吉林">#REF!</definedName>
    <definedName name="江苏" localSheetId="0">#REF!</definedName>
    <definedName name="江苏">#REF!</definedName>
    <definedName name="江西" localSheetId="0">#REF!</definedName>
    <definedName name="江西">#REF!</definedName>
    <definedName name="啦啦啦" localSheetId="0">#REF!</definedName>
    <definedName name="啦啦啦">#REF!</definedName>
    <definedName name="了" localSheetId="0">#REF!</definedName>
    <definedName name="了">#REF!</definedName>
    <definedName name="辽宁" localSheetId="0">#REF!</definedName>
    <definedName name="辽宁">#REF!</definedName>
    <definedName name="辽宁地区" localSheetId="0">#REF!</definedName>
    <definedName name="辽宁地区">#REF!</definedName>
    <definedName name="么么么么" localSheetId="0">#REF!</definedName>
    <definedName name="么么么么">#REF!</definedName>
    <definedName name="内蒙" localSheetId="0">#REF!</definedName>
    <definedName name="内蒙">#REF!</definedName>
    <definedName name="你" localSheetId="0">#REF!</definedName>
    <definedName name="你">#REF!</definedName>
    <definedName name="宁波" localSheetId="0">#REF!</definedName>
    <definedName name="宁波">#REF!</definedName>
    <definedName name="宁夏" localSheetId="0">#REF!</definedName>
    <definedName name="宁夏">#REF!</definedName>
    <definedName name="悄悄" localSheetId="0">#REF!</definedName>
    <definedName name="悄悄">#REF!</definedName>
    <definedName name="青岛" localSheetId="0">#REF!</definedName>
    <definedName name="青岛">#REF!</definedName>
    <definedName name="青海" localSheetId="0">#REF!</definedName>
    <definedName name="青海">#REF!</definedName>
    <definedName name="全国收入累计">#N/A</definedName>
    <definedName name="日日日" localSheetId="0">#REF!</definedName>
    <definedName name="日日日">#REF!</definedName>
    <definedName name="厦门" localSheetId="0">#REF!</definedName>
    <definedName name="厦门">#REF!</definedName>
    <definedName name="山东" localSheetId="0">#REF!</definedName>
    <definedName name="山东">#REF!</definedName>
    <definedName name="山东地区" localSheetId="0">#REF!</definedName>
    <definedName name="山东地区">#REF!</definedName>
    <definedName name="山西" localSheetId="0">#REF!</definedName>
    <definedName name="山西">#REF!</definedName>
    <definedName name="陕西" localSheetId="0">#REF!</definedName>
    <definedName name="陕西">#REF!</definedName>
    <definedName name="上海" localSheetId="0">#REF!</definedName>
    <definedName name="上海">#REF!</definedName>
    <definedName name="深圳" localSheetId="0">#REF!</definedName>
    <definedName name="深圳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产日期" localSheetId="0">#REF!</definedName>
    <definedName name="生产日期">#REF!</definedName>
    <definedName name="省级">#N/A</definedName>
    <definedName name="时代" localSheetId="0">#REF!</definedName>
    <definedName name="时代">#REF!</definedName>
    <definedName name="是" localSheetId="0">#REF!</definedName>
    <definedName name="是">#REF!</definedName>
    <definedName name="是水水水水" localSheetId="0">#REF!</definedName>
    <definedName name="是水水水水">#REF!</definedName>
    <definedName name="水水水嘎嘎嘎水" localSheetId="0">#REF!</definedName>
    <definedName name="水水水嘎嘎嘎水">#REF!</definedName>
    <definedName name="水水水水" localSheetId="0">#REF!</definedName>
    <definedName name="水水水水">#REF!</definedName>
    <definedName name="四川" localSheetId="0">#REF!</definedName>
    <definedName name="四川">#REF!</definedName>
    <definedName name="天津" localSheetId="0">#REF!</definedName>
    <definedName name="天津">#REF!</definedName>
    <definedName name="我问问" localSheetId="0">#REF!</definedName>
    <definedName name="我问问">#REF!</definedName>
    <definedName name="西藏" localSheetId="0">#REF!</definedName>
    <definedName name="西藏">#REF!</definedName>
    <definedName name="新疆" localSheetId="0">#REF!</definedName>
    <definedName name="新疆">#REF!</definedName>
    <definedName name="一i" localSheetId="0">#REF!</definedName>
    <definedName name="一i">#REF!</definedName>
    <definedName name="一一i" localSheetId="0">#REF!</definedName>
    <definedName name="一一i">#REF!</definedName>
    <definedName name="云南" localSheetId="0">#REF!</definedName>
    <definedName name="云南">#REF!</definedName>
    <definedName name="啧啧啧" localSheetId="0">#REF!</definedName>
    <definedName name="啧啧啧">#REF!</definedName>
    <definedName name="浙江" localSheetId="0">#REF!</definedName>
    <definedName name="浙江">#REF!</definedName>
    <definedName name="浙江地区" localSheetId="0">#REF!</definedName>
    <definedName name="浙江地区">#REF!</definedName>
    <definedName name="重庆" localSheetId="0">#REF!</definedName>
    <definedName name="重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<sst xmlns="http://schemas.openxmlformats.org/spreadsheetml/2006/main" count="1349" uniqueCount="1046">
  <si>
    <t>淮北高新技术产业开发区2024年区本级一般公共预算支出决算表(支出明细到项)</t>
  </si>
  <si>
    <t>单位：万元</t>
  </si>
  <si>
    <t>预   算  科  目</t>
  </si>
  <si>
    <t>2024年决算数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</si>
  <si>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</si>
  <si>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</si>
  <si>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</si>
  <si>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</si>
  <si>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</si>
  <si>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</si>
  <si>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</si>
  <si>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</si>
  <si>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</si>
  <si>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</si>
  <si>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</si>
  <si>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</si>
  <si>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</si>
  <si>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</si>
  <si>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</si>
  <si>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</si>
  <si>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</si>
  <si>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</si>
  <si>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</si>
  <si>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</si>
  <si>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</si>
  <si>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</si>
  <si>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</si>
  <si>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</si>
  <si>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</si>
  <si>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</si>
  <si>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</si>
  <si>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</si>
  <si>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</si>
  <si>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</si>
  <si>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</si>
  <si>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</si>
  <si>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</si>
  <si>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</si>
  <si>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</si>
  <si>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</si>
  <si>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</si>
  <si>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</si>
  <si>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</si>
  <si>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</si>
  <si>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</si>
  <si>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</si>
  <si>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</si>
  <si>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</si>
  <si>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</si>
  <si>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</si>
  <si>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</si>
  <si>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</si>
  <si>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发票管理及税务登记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</si>
  <si>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</si>
  <si>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</si>
  <si>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</si>
  <si>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</si>
  <si>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</si>
  <si>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</si>
  <si>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</si>
  <si>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</si>
  <si>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</si>
  <si>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</si>
  <si>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</si>
  <si>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</si>
  <si>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</si>
  <si>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</si>
  <si>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</si>
  <si>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</si>
  <si>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</si>
  <si>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</si>
  <si>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</si>
  <si>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</si>
  <si>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</si>
  <si>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</si>
  <si>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</si>
  <si>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</si>
  <si>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</si>
  <si>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</si>
  <si>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</si>
  <si>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</si>
  <si>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</si>
  <si>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</si>
  <si>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</si>
  <si>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</si>
  <si>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</si>
  <si>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</si>
  <si>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</si>
  <si>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</si>
  <si>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</si>
  <si>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</si>
  <si>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</si>
  <si>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</si>
  <si>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</si>
  <si>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</si>
  <si>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</si>
  <si>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</si>
  <si>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</si>
  <si>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</si>
  <si>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</si>
  <si>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</si>
  <si>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</si>
  <si>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</si>
  <si>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</si>
  <si>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</si>
  <si>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</si>
  <si>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</si>
  <si>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</si>
  <si>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</si>
  <si>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</si>
  <si>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</si>
  <si>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</si>
  <si>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</si>
  <si>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</si>
  <si>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</si>
  <si>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</si>
  <si>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</si>
  <si>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</si>
  <si>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</si>
  <si>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</si>
  <si>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</si>
  <si>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</si>
  <si>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</si>
  <si>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</si>
  <si>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</si>
  <si>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</si>
  <si>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</si>
  <si>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</si>
  <si>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</si>
  <si>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</si>
  <si>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</si>
  <si>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</si>
  <si>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</si>
  <si>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</si>
  <si>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</si>
  <si>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</si>
  <si>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</si>
  <si>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</si>
  <si>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</si>
  <si>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</si>
  <si>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</si>
  <si>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</si>
  <si>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 一般行政管理事务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</si>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</sst>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\$#,##0;\(\$#,##0\)"/>
    <numFmt numFmtId="178" formatCode="\$#,##0.00;\(\$#,##0.00\)"/>
    <numFmt numFmtId="179" formatCode="#,##0;\(#,##0\)"/>
    <numFmt numFmtId="180" formatCode="yyyy&quot;年&quot;m&quot;月&quot;d&quot;日&quot;;@"/>
    <numFmt numFmtId="181" formatCode="_-* #,##0_$_-;\-* #,##0_$_-;_-* &quot;-&quot;_$_-;_-@_-"/>
    <numFmt numFmtId="182" formatCode="_-* #,##0.00&quot;$&quot;_-;\-* #,##0.00&quot;$&quot;_-;_-* &quot;-&quot;??&quot;$&quot;_-;_-@_-"/>
    <numFmt numFmtId="183" formatCode="_-&quot;$&quot;* #,##0_-;\-&quot;$&quot;* #,##0_-;_-&quot;$&quot;* &quot;-&quot;_-;_-@_-"/>
    <numFmt numFmtId="184" formatCode="_-* #,##0.00_$_-;\-* #,##0.00_$_-;_-* &quot;-&quot;??_$_-;_-@_-"/>
    <numFmt numFmtId="185" formatCode="0;_琀"/>
    <numFmt numFmtId="186" formatCode="_-* #,##0&quot;$&quot;_-;\-* #,##0&quot;$&quot;_-;_-* &quot;-&quot;&quot;$&quot;_-;_-@_-"/>
    <numFmt numFmtId="187" formatCode="0.0"/>
    <numFmt numFmtId="188" formatCode="_(&quot;$&quot;* #,##0.00_);_(&quot;$&quot;* \(#,##0.00\);_(&quot;$&quot;* &quot;-&quot;??_);_(@_)"/>
    <numFmt numFmtId="189" formatCode="0.0_ "/>
    <numFmt numFmtId="190" formatCode="0_ "/>
  </numFmts>
  <fonts count="76">
    <font>
      <sz val="11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18"/>
      <name val="华文中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바탕체"/>
      <charset val="134"/>
    </font>
    <font>
      <sz val="9"/>
      <name val="宋体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官帕眉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name val="ＭＳ Ｐゴシック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17"/>
      <name val="微软雅黑"/>
      <charset val="134"/>
    </font>
    <font>
      <sz val="12"/>
      <color indexed="16"/>
      <name val="宋体"/>
      <charset val="134"/>
    </font>
    <font>
      <sz val="10"/>
      <color indexed="8"/>
      <name val="Arial"/>
      <charset val="134"/>
    </font>
    <font>
      <sz val="11"/>
      <color indexed="20"/>
      <name val="微软雅黑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b/>
      <sz val="11"/>
      <color indexed="9"/>
      <name val="宋体"/>
      <charset val="134"/>
    </font>
    <font>
      <sz val="11"/>
      <color indexed="17"/>
      <name val="等线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sz val="11"/>
      <color indexed="20"/>
      <name val="等线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4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34" borderId="10" applyNumberFormat="0" applyFont="0" applyAlignment="0" applyProtection="0">
      <alignment vertical="center"/>
    </xf>
    <xf numFmtId="0" fontId="29" fillId="0" borderId="0"/>
    <xf numFmtId="1" fontId="0" fillId="0" borderId="1">
      <alignment vertical="center"/>
      <protection locked="0"/>
    </xf>
    <xf numFmtId="0" fontId="30" fillId="35" borderId="11" applyNumberFormat="0" applyAlignment="0" applyProtection="0">
      <alignment vertical="center"/>
    </xf>
    <xf numFmtId="0" fontId="30" fillId="35" borderId="11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0" borderId="0"/>
    <xf numFmtId="43" fontId="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" fillId="0" borderId="0">
      <alignment vertical="center"/>
    </xf>
    <xf numFmtId="0" fontId="36" fillId="0" borderId="0" applyFont="0" applyFill="0" applyBorder="0" applyAlignment="0" applyProtection="0"/>
    <xf numFmtId="0" fontId="37" fillId="41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" fillId="0" borderId="0"/>
    <xf numFmtId="0" fontId="39" fillId="43" borderId="0" applyNumberFormat="0" applyBorder="0" applyAlignment="0" applyProtection="0"/>
    <xf numFmtId="0" fontId="40" fillId="44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/>
    <xf numFmtId="0" fontId="39" fillId="43" borderId="0" applyNumberFormat="0" applyBorder="0" applyAlignment="0" applyProtection="0"/>
    <xf numFmtId="0" fontId="41" fillId="4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46" borderId="0" applyNumberFormat="0" applyBorder="0" applyAlignment="0" applyProtection="0"/>
    <xf numFmtId="0" fontId="42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/>
    <xf numFmtId="0" fontId="37" fillId="41" borderId="0" applyNumberFormat="0" applyBorder="0" applyAlignment="0" applyProtection="0"/>
    <xf numFmtId="0" fontId="39" fillId="49" borderId="0" applyNumberFormat="0" applyBorder="0" applyAlignment="0" applyProtection="0"/>
    <xf numFmtId="0" fontId="32" fillId="4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41" fillId="53" borderId="0" applyNumberFormat="0" applyBorder="0" applyAlignment="0" applyProtection="0">
      <alignment vertical="center"/>
    </xf>
    <xf numFmtId="176" fontId="46" fillId="0" borderId="0" applyFill="0" applyBorder="0" applyAlignment="0"/>
    <xf numFmtId="0" fontId="47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8" fillId="0" borderId="0"/>
    <xf numFmtId="0" fontId="49" fillId="0" borderId="12" applyNumberFormat="0" applyFill="0" applyAlignment="0" applyProtection="0">
      <alignment vertical="center"/>
    </xf>
    <xf numFmtId="0" fontId="45" fillId="51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5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0" fillId="0" borderId="1">
      <alignment horizontal="distributed" vertical="center" wrapText="1"/>
    </xf>
    <xf numFmtId="0" fontId="50" fillId="55" borderId="11" applyNumberFormat="0" applyAlignment="0" applyProtection="0">
      <alignment vertical="center"/>
    </xf>
    <xf numFmtId="0" fontId="51" fillId="55" borderId="13" applyNumberFormat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9" fillId="56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42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0" fontId="41" fillId="4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38" fontId="36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39" fillId="49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177" fontId="35" fillId="0" borderId="0"/>
    <xf numFmtId="0" fontId="53" fillId="58" borderId="15" applyNumberFormat="0" applyAlignment="0" applyProtection="0">
      <alignment vertical="center"/>
    </xf>
    <xf numFmtId="0" fontId="39" fillId="59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1" fillId="53" borderId="0" applyNumberFormat="0" applyBorder="0" applyAlignment="0" applyProtection="0">
      <alignment vertical="center"/>
    </xf>
    <xf numFmtId="178" fontId="35" fillId="0" borderId="0"/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5" fillId="0" borderId="0" applyProtection="0"/>
    <xf numFmtId="0" fontId="39" fillId="59" borderId="0" applyNumberFormat="0" applyBorder="0" applyAlignment="0" applyProtection="0"/>
    <xf numFmtId="0" fontId="56" fillId="0" borderId="0"/>
    <xf numFmtId="0" fontId="43" fillId="47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41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41" fillId="6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" fillId="0" borderId="0"/>
    <xf numFmtId="0" fontId="43" fillId="4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40" fontId="36" fillId="0" borderId="0" applyFont="0" applyFill="0" applyBorder="0" applyAlignment="0" applyProtection="0"/>
    <xf numFmtId="0" fontId="41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" fillId="0" borderId="0"/>
    <xf numFmtId="0" fontId="41" fillId="62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64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38" fontId="59" fillId="55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51" fillId="55" borderId="13" applyNumberFormat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0" fillId="0" borderId="16" applyProtection="0"/>
    <xf numFmtId="0" fontId="38" fillId="42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34" fillId="0" borderId="0"/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41" fillId="6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32" fillId="6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0" borderId="0"/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" fillId="0" borderId="0"/>
    <xf numFmtId="0" fontId="41" fillId="57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179" fontId="35" fillId="0" borderId="0"/>
    <xf numFmtId="0" fontId="50" fillId="55" borderId="11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41" fontId="35" fillId="0" borderId="0" applyFont="0" applyFill="0" applyBorder="0" applyAlignment="0" applyProtection="0"/>
    <xf numFmtId="180" fontId="62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181" fontId="34" fillId="0" borderId="0" applyFont="0" applyFill="0" applyBorder="0" applyAlignment="0" applyProtection="0"/>
    <xf numFmtId="0" fontId="3" fillId="0" borderId="0"/>
    <xf numFmtId="0" fontId="57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" fillId="0" borderId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0" fillId="0" borderId="0" applyProtection="0"/>
    <xf numFmtId="0" fontId="52" fillId="0" borderId="0" applyProtection="0"/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51" fillId="55" borderId="13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" fillId="0" borderId="0"/>
    <xf numFmtId="0" fontId="32" fillId="6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0" fillId="55" borderId="11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7" fillId="43" borderId="0" applyNumberFormat="0" applyBorder="0" applyAlignment="0" applyProtection="0"/>
    <xf numFmtId="10" fontId="48" fillId="0" borderId="0" applyFont="0" applyFill="0" applyBorder="0" applyAlignment="0" applyProtection="0"/>
    <xf numFmtId="0" fontId="32" fillId="3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3" fillId="0" borderId="0"/>
    <xf numFmtId="0" fontId="38" fillId="42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/>
    <xf numFmtId="0" fontId="58" fillId="48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" fillId="0" borderId="0"/>
    <xf numFmtId="0" fontId="41" fillId="45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41" fillId="6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6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28" fillId="0" borderId="0"/>
    <xf numFmtId="0" fontId="41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41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182" fontId="34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6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28" fillId="0" borderId="0"/>
    <xf numFmtId="0" fontId="63" fillId="0" borderId="17" applyNumberFormat="0" applyFill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39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2" fontId="60" fillId="0" borderId="0" applyProtection="0"/>
    <xf numFmtId="0" fontId="41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2" fillId="0" borderId="18" applyNumberFormat="0" applyAlignment="0" applyProtection="0">
      <alignment horizontal="left" vertical="center"/>
    </xf>
    <xf numFmtId="10" fontId="59" fillId="68" borderId="1" applyNumberFormat="0" applyBorder="0" applyAlignment="0" applyProtection="0"/>
    <xf numFmtId="37" fontId="64" fillId="0" borderId="0"/>
    <xf numFmtId="0" fontId="41" fillId="66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5" fillId="0" borderId="0"/>
    <xf numFmtId="0" fontId="43" fillId="47" borderId="0" applyNumberFormat="0" applyBorder="0" applyAlignment="0" applyProtection="0">
      <alignment vertical="center"/>
    </xf>
    <xf numFmtId="0" fontId="66" fillId="0" borderId="0"/>
    <xf numFmtId="0" fontId="38" fillId="42" borderId="0" applyNumberFormat="0" applyBorder="0" applyAlignment="0" applyProtection="0">
      <alignment vertical="center"/>
    </xf>
    <xf numFmtId="1" fontId="48" fillId="0" borderId="0"/>
    <xf numFmtId="0" fontId="3" fillId="0" borderId="0" applyNumberFormat="0" applyFill="0" applyBorder="0" applyAlignment="0" applyProtection="0"/>
    <xf numFmtId="0" fontId="43" fillId="4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0" fontId="68" fillId="0" borderId="0" applyNumberFormat="0" applyFill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41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" fillId="0" borderId="0"/>
    <xf numFmtId="0" fontId="43" fillId="47" borderId="0" applyNumberFormat="0" applyBorder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3" fillId="0" borderId="0"/>
    <xf numFmtId="0" fontId="58" fillId="48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45" fillId="51" borderId="0" applyNumberFormat="0" applyBorder="0" applyAlignment="0" applyProtection="0"/>
    <xf numFmtId="0" fontId="3" fillId="0" borderId="0"/>
    <xf numFmtId="0" fontId="54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184" fontId="34" fillId="0" borderId="0" applyFont="0" applyFill="0" applyBorder="0" applyAlignment="0" applyProtection="0"/>
    <xf numFmtId="0" fontId="4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/>
    <xf numFmtId="0" fontId="42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185" fontId="62" fillId="0" borderId="0" applyFont="0" applyFill="0" applyBorder="0" applyAlignment="0" applyProtection="0"/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4" fillId="0" borderId="0"/>
    <xf numFmtId="0" fontId="38" fillId="42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186" fontId="34" fillId="0" borderId="0" applyFont="0" applyFill="0" applyBorder="0" applyAlignment="0" applyProtection="0"/>
    <xf numFmtId="0" fontId="38" fillId="42" borderId="0" applyNumberFormat="0" applyBorder="0" applyAlignment="0" applyProtection="0">
      <alignment vertical="center"/>
    </xf>
    <xf numFmtId="0" fontId="30" fillId="35" borderId="11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0" fillId="70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45" fillId="51" borderId="0" applyNumberFormat="0" applyBorder="0" applyAlignment="0" applyProtection="0"/>
    <xf numFmtId="0" fontId="47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3" fillId="58" borderId="15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67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28" fillId="34" borderId="10" applyNumberFormat="0" applyFon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0" fillId="0" borderId="0"/>
    <xf numFmtId="0" fontId="43" fillId="4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/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3" fillId="58" borderId="15" applyNumberFormat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28" fillId="0" borderId="0"/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28" fillId="0" borderId="0">
      <alignment vertical="center"/>
    </xf>
    <xf numFmtId="187" fontId="0" fillId="0" borderId="1">
      <alignment vertical="center"/>
      <protection locked="0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8" fillId="42" borderId="0" applyNumberFormat="0" applyBorder="0" applyAlignment="0" applyProtection="0">
      <alignment vertical="center"/>
    </xf>
    <xf numFmtId="0" fontId="41" fillId="0" borderId="0"/>
    <xf numFmtId="0" fontId="44" fillId="47" borderId="0" applyNumberFormat="0" applyBorder="0" applyAlignment="0" applyProtection="0">
      <alignment vertical="center"/>
    </xf>
    <xf numFmtId="0" fontId="41" fillId="0" borderId="0">
      <alignment vertical="center"/>
    </xf>
    <xf numFmtId="43" fontId="3" fillId="0" borderId="0" applyFont="0" applyFill="0" applyBorder="0" applyAlignment="0" applyProtection="0"/>
    <xf numFmtId="0" fontId="43" fillId="4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28" fillId="0" borderId="0"/>
    <xf numFmtId="0" fontId="41" fillId="0" borderId="0">
      <alignment vertical="center"/>
    </xf>
    <xf numFmtId="0" fontId="43" fillId="4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9" fillId="71" borderId="0" applyNumberFormat="0" applyBorder="0" applyAlignment="0" applyProtection="0"/>
    <xf numFmtId="0" fontId="73" fillId="0" borderId="21" applyNumberFormat="0" applyFill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28" fillId="34" borderId="10" applyNumberFormat="0" applyFont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" fillId="0" borderId="0"/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188" fontId="48" fillId="0" borderId="0" applyFont="0" applyFill="0" applyBorder="0" applyAlignment="0" applyProtection="0"/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9" fillId="72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41" fillId="6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5" fillId="0" borderId="0"/>
    <xf numFmtId="0" fontId="38" fillId="4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8" fillId="4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1" fillId="2" borderId="0" xfId="429" applyFont="1" applyFill="1" applyAlignment="1">
      <alignment vertical="center"/>
    </xf>
    <xf numFmtId="0" fontId="2" fillId="2" borderId="0" xfId="429" applyFont="1" applyFill="1" applyAlignment="1">
      <alignment vertical="center"/>
    </xf>
    <xf numFmtId="0" fontId="3" fillId="2" borderId="0" xfId="429" applyFont="1" applyFill="1" applyAlignment="1">
      <alignment vertical="center"/>
    </xf>
    <xf numFmtId="0" fontId="3" fillId="2" borderId="0" xfId="429" applyFont="1" applyFill="1" applyBorder="1" applyAlignment="1">
      <alignment vertical="center"/>
    </xf>
    <xf numFmtId="0" fontId="4" fillId="2" borderId="0" xfId="429" applyFont="1" applyFill="1" applyAlignment="1">
      <alignment horizontal="center" vertical="center" wrapText="1"/>
    </xf>
    <xf numFmtId="0" fontId="4" fillId="2" borderId="0" xfId="429" applyFont="1" applyFill="1" applyBorder="1" applyAlignment="1">
      <alignment vertical="center" wrapText="1"/>
    </xf>
    <xf numFmtId="0" fontId="0" fillId="2" borderId="0" xfId="429" applyFont="1" applyFill="1" applyAlignment="1">
      <alignment vertical="center"/>
    </xf>
    <xf numFmtId="0" fontId="0" fillId="2" borderId="0" xfId="429" applyFont="1" applyFill="1" applyAlignment="1">
      <alignment horizontal="right" vertical="center"/>
    </xf>
    <xf numFmtId="0" fontId="1" fillId="2" borderId="1" xfId="42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3" fontId="5" fillId="2" borderId="1" xfId="0" applyNumberFormat="1" applyFont="1" applyFill="1" applyBorder="1" applyAlignment="1" applyProtection="1">
      <alignment horizontal="right" vertical="center"/>
    </xf>
    <xf numFmtId="189" fontId="1" fillId="2" borderId="0" xfId="429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189" fontId="3" fillId="2" borderId="0" xfId="429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190" fontId="5" fillId="2" borderId="1" xfId="0" applyNumberFormat="1" applyFont="1" applyFill="1" applyBorder="1" applyAlignment="1" applyProtection="1">
      <alignment horizontal="right" vertical="center" wrapText="1"/>
    </xf>
    <xf numFmtId="0" fontId="5" fillId="2" borderId="1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vertical="center"/>
    </xf>
  </cellXfs>
  <cellStyles count="5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注释 2" xfId="50"/>
    <cellStyle name="未定义" xfId="51"/>
    <cellStyle name="数字" xfId="52"/>
    <cellStyle name="输入 3" xfId="53"/>
    <cellStyle name="输入 2 2" xfId="54"/>
    <cellStyle name="适中 2" xfId="55"/>
    <cellStyle name="强调文字颜色 5 3" xfId="56"/>
    <cellStyle name="强调文字颜色 5 2" xfId="57"/>
    <cellStyle name="强调文字颜色 4 2" xfId="58"/>
    <cellStyle name="强调文字颜色 3 2 2" xfId="59"/>
    <cellStyle name="强调文字颜色 3 2" xfId="60"/>
    <cellStyle name="强调文字颜色 2 3" xfId="61"/>
    <cellStyle name="钎霖_4岿角利" xfId="62"/>
    <cellStyle name="千位分隔 2" xfId="63"/>
    <cellStyle name="千位_(人代会用)" xfId="64"/>
    <cellStyle name="千分位_ 白土" xfId="65"/>
    <cellStyle name="常规 13" xfId="66"/>
    <cellStyle name="통화_BOILER-CO1" xfId="67"/>
    <cellStyle name="Accent6 - 20%" xfId="68"/>
    <cellStyle name="差_省级明细_副本最新_20170112预算草案" xfId="69"/>
    <cellStyle name="常规 12" xfId="70"/>
    <cellStyle name="Accent4 - 60%" xfId="71"/>
    <cellStyle name="强调 3" xfId="72"/>
    <cellStyle name="差_省级明细_Book1_20170112预算草案_2017年国资决算" xfId="73"/>
    <cellStyle name="Accent4 - 40%" xfId="74"/>
    <cellStyle name="Accent3 - 60%" xfId="75"/>
    <cellStyle name="20% - 强调文字颜色 4 2" xfId="76"/>
    <cellStyle name="差_省级明细_副本1.2_2016年政府性基金" xfId="77"/>
    <cellStyle name="差_省级明细_Xl0000068_20170112预算草案" xfId="78"/>
    <cellStyle name="差_2007年中央财政与河南省财政年终决算结算单_2016年政府性基金" xfId="79"/>
    <cellStyle name="Accent5 - 20%" xfId="80"/>
    <cellStyle name="差_全省国有资本经营预算表" xfId="81"/>
    <cellStyle name="好_省级明细_基金最新_2016年政府性基金" xfId="82"/>
    <cellStyle name="好_2008年财政收支预算草案(1.4)_2016年政府性基金" xfId="83"/>
    <cellStyle name="Accent3 - 40%" xfId="84"/>
    <cellStyle name="Accent3 - 20%" xfId="85"/>
    <cellStyle name="Accent1 - 60%" xfId="86"/>
    <cellStyle name="强调文字颜色 2 2 2" xfId="87"/>
    <cellStyle name="60% - 强调文字颜色 6 3" xfId="88"/>
    <cellStyle name="60% - 强调文字颜色 5 2" xfId="89"/>
    <cellStyle name="60% - 强调文字颜色 4 2 2" xfId="90"/>
    <cellStyle name="差_Book1" xfId="91"/>
    <cellStyle name="差_2009年财力测算情况11.19" xfId="92"/>
    <cellStyle name="好_Xl0000068_2016年政府性基金" xfId="93"/>
    <cellStyle name="Accent1 - 20%" xfId="94"/>
    <cellStyle name="40% - 强调文字颜色 3 2_2019年决算草案" xfId="95"/>
    <cellStyle name="Calc Currency (0)" xfId="96"/>
    <cellStyle name="差_2008年财政收支预算草案(1.4)_20170112预算草案" xfId="97"/>
    <cellStyle name="好_省级明细_全省预算代编_20170112预算草案_2017年国资决算" xfId="98"/>
    <cellStyle name="_2017年预算公开参考表式" xfId="99"/>
    <cellStyle name="链接单元格 2" xfId="100"/>
    <cellStyle name="差_津补贴保障测算(5.21)" xfId="101"/>
    <cellStyle name="差_省级明细_2016年预算草案_20170112预算草案" xfId="102"/>
    <cellStyle name="常规 5" xfId="103"/>
    <cellStyle name="60% - 强调文字颜色 1 3" xfId="104"/>
    <cellStyle name="好_省级明细_全省预算代编" xfId="105"/>
    <cellStyle name="表标题" xfId="106"/>
    <cellStyle name="计算 3" xfId="107"/>
    <cellStyle name="输出 2 2" xfId="108"/>
    <cellStyle name="强调文字颜色 2 2" xfId="109"/>
    <cellStyle name="好_省级明细_政府性基金人大会表格1稿_20170112预算草案_2017年国资决算" xfId="110"/>
    <cellStyle name="Accent2 - 60%" xfId="111"/>
    <cellStyle name="好 3" xfId="112"/>
    <cellStyle name="常规 3 2" xfId="113"/>
    <cellStyle name="差_省电力2008年 工作表" xfId="114"/>
    <cellStyle name="Header2" xfId="115"/>
    <cellStyle name="40% - 强调文字颜色 4 2_2019年决算草案" xfId="116"/>
    <cellStyle name="差_全国友协2010年度中央部门决算（草案）" xfId="117"/>
    <cellStyle name="好_省级明细_2016年预算草案1.13_20170112预算草案" xfId="118"/>
    <cellStyle name="差_国有资本经营预算（2011年报省人大）_20170112预算草案_2017年国资决算" xfId="119"/>
    <cellStyle name="好_20160105省级2016年预算情况表（最新）_20170112预算草案" xfId="120"/>
    <cellStyle name="40% - 强调文字颜色 5 2 2" xfId="121"/>
    <cellStyle name="콤마 [0]_BOILER-CO1" xfId="122"/>
    <cellStyle name="Comma [0]" xfId="123"/>
    <cellStyle name="差_省级明细_冬梅3" xfId="124"/>
    <cellStyle name="差_省级明细_代编全省支出预算修改" xfId="125"/>
    <cellStyle name="60% - 强调文字颜色 4 3" xfId="126"/>
    <cellStyle name="40% - 强调文字颜色 5 2" xfId="127"/>
    <cellStyle name="Accent5 - 60%" xfId="128"/>
    <cellStyle name="差_省级明细_副本1.2" xfId="129"/>
    <cellStyle name="Dollar (zero dec)" xfId="130"/>
    <cellStyle name="检查单元格 2" xfId="131"/>
    <cellStyle name="Accent4" xfId="132"/>
    <cellStyle name="差_河南省----2009-05-21（补充数据）_20170112预算草案" xfId="133"/>
    <cellStyle name="分级显示行_1_13区汇总" xfId="134"/>
    <cellStyle name="40% - 强调文字颜色 3 3" xfId="135"/>
    <cellStyle name="Currency1" xfId="136"/>
    <cellStyle name="好_省级明细_全省预算代编_20170112预算草案" xfId="137"/>
    <cellStyle name="差_Xl0000071_20170112预算草案" xfId="138"/>
    <cellStyle name="40% - 强调文字颜色 3 2 2" xfId="139"/>
    <cellStyle name="60% - 强调文字颜色 6 2" xfId="140"/>
    <cellStyle name="好_41省级2020年基本支出" xfId="141"/>
    <cellStyle name="强调文字颜色 1 3" xfId="142"/>
    <cellStyle name="适中 2 2" xfId="143"/>
    <cellStyle name="60% - 强调文字颜色 5 3" xfId="144"/>
    <cellStyle name="40% - 强调文字颜色 2 2_2019年决算草案" xfId="145"/>
    <cellStyle name="好_商品交易所2006--2008年税收_20170112预算草案_2017年国资决算" xfId="146"/>
    <cellStyle name="好_2011年预算表格2010.12.9" xfId="147"/>
    <cellStyle name="好_省级明细_23_20170112预算草案_2017年国资决算" xfId="148"/>
    <cellStyle name="HEADING1" xfId="149"/>
    <cellStyle name="Accent1" xfId="150"/>
    <cellStyle name="Normal - Style1" xfId="151"/>
    <cellStyle name="好_省级明细_政府性基金人大会表格1稿_2016年政府性基金" xfId="152"/>
    <cellStyle name="20% - 强调文字颜色 6 3" xfId="153"/>
    <cellStyle name="差_41省级2020年基本支出" xfId="154"/>
    <cellStyle name="好_津补贴保障测算(5.21)" xfId="155"/>
    <cellStyle name="20% - 强调文字颜色 6 2_2019年决算草案" xfId="156"/>
    <cellStyle name="差_省级明细_代编全省支出预算修改_20170112预算草案" xfId="157"/>
    <cellStyle name="差_国有资本经营预算（2011年报省人大）" xfId="158"/>
    <cellStyle name="20% - 强调文字颜色 6 2" xfId="159"/>
    <cellStyle name="好_省级明细_基金最新" xfId="160"/>
    <cellStyle name="差_省级明细_Book1_20170112预算草案" xfId="161"/>
    <cellStyle name="差_2010年收入预测表（20091230)）" xfId="162"/>
    <cellStyle name="好_省级明细_Xl0000071_20170112预算草案" xfId="163"/>
    <cellStyle name="差_2010年收入预测表（20091219)）" xfId="164"/>
    <cellStyle name="20% - 强调文字颜色 5 2 2" xfId="165"/>
    <cellStyle name="好_省级明细_政府性基金人大会表格1稿_20170112预算草案" xfId="166"/>
    <cellStyle name="常规 4" xfId="167"/>
    <cellStyle name="好_20 2007年河南结算单" xfId="168"/>
    <cellStyle name="40% - 强调文字颜色 3 2" xfId="169"/>
    <cellStyle name="好_财政厅编制用表（2011年报省人大）_20170112预算草案" xfId="170"/>
    <cellStyle name="差_2007年结算已定项目对账单_20170112预算草案" xfId="171"/>
    <cellStyle name="好_河南省----2009-05-21（补充数据）_2016年政府性基金" xfId="172"/>
    <cellStyle name="40% - 强调文字颜色 5 2_2019年决算草案" xfId="173"/>
    <cellStyle name="好_出版署2010年度中央部门决算草案" xfId="174"/>
    <cellStyle name="콤마_BOILER-CO1" xfId="175"/>
    <cellStyle name="20% - 强调文字颜色 3 2 2" xfId="176"/>
    <cellStyle name="好_Xl0000068_20170112预算草案_2017年国资决算" xfId="177"/>
    <cellStyle name="好_省级明细_2016年预算草案1.13_2016年政府性基金" xfId="178"/>
    <cellStyle name="强调文字颜色 6 2 2" xfId="179"/>
    <cellStyle name="好_河南省2016年省级财政收支预算及说明_20170112预算草案" xfId="180"/>
    <cellStyle name="常规 10" xfId="181"/>
    <cellStyle name="20% - 强调文字颜色 5 2" xfId="182"/>
    <cellStyle name="常规 13 2" xfId="183"/>
    <cellStyle name="强调 2" xfId="184"/>
    <cellStyle name="好_Xl0000068" xfId="185"/>
    <cellStyle name="强调文字颜色 1 2" xfId="186"/>
    <cellStyle name="好_国有资本经营预算（2011年报省人大）_20170112预算草案" xfId="187"/>
    <cellStyle name="40% - 强调文字颜色 1 3" xfId="188"/>
    <cellStyle name="60% - 强调文字颜色 3 2 2" xfId="189"/>
    <cellStyle name="Grey" xfId="190"/>
    <cellStyle name="差_2007年结算已定项目对账单_20170112预算草案_2017年国资决算" xfId="191"/>
    <cellStyle name="输出 3" xfId="192"/>
    <cellStyle name="20% - 强调文字颜色 2 2 2" xfId="193"/>
    <cellStyle name="Total" xfId="194"/>
    <cellStyle name="差_Xl0000071" xfId="195"/>
    <cellStyle name="40% - 强调文字颜色 1 2" xfId="196"/>
    <cellStyle name="样式 1" xfId="197"/>
    <cellStyle name="好_省级明细_全省收入代编最新_2016年政府性基金" xfId="198"/>
    <cellStyle name="好_Xl0000068_20170112预算草案" xfId="199"/>
    <cellStyle name="40% - 强调文字颜色 4 3" xfId="200"/>
    <cellStyle name="差_省级明细_基金最新_20170112预算草案" xfId="201"/>
    <cellStyle name="40% - 强调文字颜色 2 3" xfId="202"/>
    <cellStyle name="好_Xl0000071_20170112预算草案_2017年国资决算" xfId="203"/>
    <cellStyle name="差_20111127汇报附表（8张）" xfId="204"/>
    <cellStyle name="20% - 强调文字颜色 5 2_2019年决算草案" xfId="205"/>
    <cellStyle name="差_省级明细_Xl0000068_2016年政府性基金" xfId="206"/>
    <cellStyle name="差_省级明细_代编全省支出预算修改_20170112预算草案_2017年国资决算" xfId="207"/>
    <cellStyle name="好_2010年收入预测表（20091218)）" xfId="208"/>
    <cellStyle name="强调文字颜色 6 3" xfId="209"/>
    <cellStyle name="好_2011年预算表格2010.12.9_20170112预算草案" xfId="210"/>
    <cellStyle name="差_20 2007年河南结算单_20170112预算草案" xfId="211"/>
    <cellStyle name="好_省电力2008年 工作表_2016年政府性基金" xfId="212"/>
    <cellStyle name="差_财政厅编制用表（2011年报省人大）_2016年政府性基金" xfId="213"/>
    <cellStyle name="差_司法部2010年度中央部门决算（草案）报" xfId="214"/>
    <cellStyle name="40% - 强调文字颜色 2 2 2" xfId="215"/>
    <cellStyle name="差_20 2007年河南结算单_2016年政府性基金" xfId="216"/>
    <cellStyle name="好_省电力2008年 工作表_20170112预算草案_2017年国资决算" xfId="217"/>
    <cellStyle name="解释性文本 2" xfId="218"/>
    <cellStyle name="?鹎%U龡&amp;H齲_x0001_C铣_x0014__x0007__x0001__x0001_" xfId="219"/>
    <cellStyle name="好_财政厅编制用表（2011年报省人大）" xfId="220"/>
    <cellStyle name="差_Xl0000068_20170112预算草案" xfId="221"/>
    <cellStyle name="好_河南省2016年省级财政收支预算及说明_20170112预算草案_2017年国资决算" xfId="222"/>
    <cellStyle name="好_河南省2016年省级财政收支预算及说明" xfId="223"/>
    <cellStyle name="常规 11" xfId="224"/>
    <cellStyle name="40% - 强调文字颜色 5 3" xfId="225"/>
    <cellStyle name="差_河南省2016年省级财政收支预算及说明" xfId="226"/>
    <cellStyle name="好_国有资本经营预算（2011年报省人大）" xfId="227"/>
    <cellStyle name="40% - 强调文字颜色 4 2 2" xfId="228"/>
    <cellStyle name="差_省级明细_Xl0000068" xfId="229"/>
    <cellStyle name="comma zerodec" xfId="230"/>
    <cellStyle name="计算 2 2" xfId="231"/>
    <cellStyle name="差_20170112预算草案" xfId="232"/>
    <cellStyle name="20% - 强调文字颜色 4 3" xfId="233"/>
    <cellStyle name="千分位[0]_ 白土" xfId="234"/>
    <cellStyle name="货币 2" xfId="235"/>
    <cellStyle name="差 2" xfId="236"/>
    <cellStyle name="霓付 [0]_ +Foil &amp; -FOIL &amp; PAPER" xfId="237"/>
    <cellStyle name="常规 5 2" xfId="238"/>
    <cellStyle name="差_40省级2020年专项转移支付分项目表 " xfId="239"/>
    <cellStyle name="好_省级明细_副本最新_2016年政府性基金" xfId="240"/>
    <cellStyle name="差_省级明细_副本1.2_20170112预算草案" xfId="241"/>
    <cellStyle name="60% - 强调文字颜色 3 2" xfId="242"/>
    <cellStyle name="20% - 强调文字颜色 1 2_2019年决算草案" xfId="243"/>
    <cellStyle name="差_省级明细_23_20170112预算草案_2017年国资决算" xfId="244"/>
    <cellStyle name="差_省级明细_全省预算代编_20170112预算草案_2017年国资决算" xfId="245"/>
    <cellStyle name="差_河南省----2009-05-21（补充数据）_20170112预算草案_2017年国资决算" xfId="246"/>
    <cellStyle name="好_2007年中央财政与河南省财政年终决算结算单" xfId="247"/>
    <cellStyle name="60% - 强调文字颜色 1 2 2" xfId="248"/>
    <cellStyle name="常规 2 2" xfId="249"/>
    <cellStyle name="差_20170112预算草案_2017年国资决算" xfId="250"/>
    <cellStyle name="差_省电力2008年 工作表_20170112预算草案_2017年国资决算" xfId="251"/>
    <cellStyle name="Date" xfId="252"/>
    <cellStyle name="HEADING2" xfId="253"/>
    <cellStyle name="好 2 2" xfId="254"/>
    <cellStyle name="差_20 2007年河南结算单_20170112预算草案_2017年国资决算" xfId="255"/>
    <cellStyle name="差_商品交易所2006--2008年税收_20170112预算草案_2017年国资决算" xfId="256"/>
    <cellStyle name="差_省级明细_2016年预算草案1.13_20170112预算草案" xfId="257"/>
    <cellStyle name="差_省级明细_20170112预算草案_2017年国资决算" xfId="258"/>
    <cellStyle name="差_1全省2019年收入决算" xfId="259"/>
    <cellStyle name="好_省级明细_基金最新_20170112预算草案" xfId="260"/>
    <cellStyle name="20% - 强调文字颜色 3 2_2019年决算草案" xfId="261"/>
    <cellStyle name="输出 2" xfId="262"/>
    <cellStyle name="差_2011年预算表格2010.12.9_20170112预算草案_2017年国资决算" xfId="263"/>
    <cellStyle name="好_Xl0000071" xfId="264"/>
    <cellStyle name="常规 14" xfId="265"/>
    <cellStyle name="60% - 强调文字颜色 2 3" xfId="266"/>
    <cellStyle name="差_35省级2020年支出明细" xfId="267"/>
    <cellStyle name="计算 2" xfId="268"/>
    <cellStyle name="差_省级明细_Xl0000071_20170112预算草案_2017年国资决算" xfId="269"/>
    <cellStyle name="40% - 强调文字颜色 2 2" xfId="270"/>
    <cellStyle name="差_河南省----2009-05-21（补充数据）" xfId="271"/>
    <cellStyle name="好_20170112预算草案_2017年国资决算" xfId="272"/>
    <cellStyle name="好_省级明细" xfId="273"/>
    <cellStyle name="Accent2 - 40%" xfId="274"/>
    <cellStyle name="Percent [2]" xfId="275"/>
    <cellStyle name="60% - 强调文字颜色 5 2 2" xfId="276"/>
    <cellStyle name="差_省级明细_20170112预算草案" xfId="277"/>
    <cellStyle name="40% - 强调文字颜色 1 2_2019年决算草案" xfId="278"/>
    <cellStyle name="好_20160105省级2016年预算情况表（最新）_20170112预算草案_2017年国资决算" xfId="279"/>
    <cellStyle name="60% - 强调文字颜色 2 2" xfId="280"/>
    <cellStyle name="好_国有资本经营预算（2011年报省人大）_2016年政府性基金" xfId="281"/>
    <cellStyle name="差_2011年预算表格2010.12.9_2016年政府性基金" xfId="282"/>
    <cellStyle name="好_省级明细_Xl0000068_20170112预算草案" xfId="283"/>
    <cellStyle name="好_省级明细_全省收入代编最新_20170112预算草案" xfId="284"/>
    <cellStyle name="差_2010省级行政性收费专项收入批复" xfId="285"/>
    <cellStyle name="好_2011年预算大表11-26_2016年政府性基金" xfId="286"/>
    <cellStyle name="差_20160105省级2016年预算情况表（最新）_20170112预算草案" xfId="287"/>
    <cellStyle name="好_省级明细_2016年预算草案_2016年政府性基金" xfId="288"/>
    <cellStyle name="Accent5 - 40%" xfId="289"/>
    <cellStyle name="好_省级明细_Book1" xfId="290"/>
    <cellStyle name="Accent4 - 20%" xfId="291"/>
    <cellStyle name="常规 2" xfId="292"/>
    <cellStyle name="差_Xl0000071_2016年政府性基金" xfId="293"/>
    <cellStyle name="20% - 强调文字颜色 1 2" xfId="294"/>
    <cellStyle name="差_Xl0000068_20170112预算草案_2017年国资决算" xfId="295"/>
    <cellStyle name="差_省电力2008年 工作表_2016年政府性基金" xfId="296"/>
    <cellStyle name="Comma_1995" xfId="297"/>
    <cellStyle name="好_2007结算与财力(6.2)" xfId="298"/>
    <cellStyle name="好_省级明细_2016年预算草案" xfId="299"/>
    <cellStyle name="好_省级明细_2016年预算草案1.13" xfId="300"/>
    <cellStyle name="好_商品交易所2006--2008年税收_2016年政府性基金" xfId="301"/>
    <cellStyle name="常规 31" xfId="302"/>
    <cellStyle name="40% - 强调文字颜色 4 2" xfId="303"/>
    <cellStyle name="好_省级明细_Xl0000068_20170112预算草案_2017年国资决算" xfId="304"/>
    <cellStyle name="差_20160105省级2016年预算情况表（最新）_2016年政府性基金" xfId="305"/>
    <cellStyle name="20% - 强调文字颜色 1 2 2" xfId="306"/>
    <cellStyle name="差_省级明细_全省预算代编" xfId="307"/>
    <cellStyle name="20% - 强调文字颜色 3 3" xfId="308"/>
    <cellStyle name="差_省级明细_副本1.2_20170112预算草案_2017年国资决算" xfId="309"/>
    <cellStyle name="통화 [0]_BOILER-CO1" xfId="310"/>
    <cellStyle name="20% - 强调文字颜色 1 3" xfId="311"/>
    <cellStyle name="差_省级明细_冬梅3_2016年政府性基金" xfId="312"/>
    <cellStyle name="40% - 强调文字颜色 6 2" xfId="313"/>
    <cellStyle name="好_Xl0000071_2016年政府性基金" xfId="314"/>
    <cellStyle name="20% - 强调文字颜色 2 3" xfId="315"/>
    <cellStyle name="好_省电力2008年 工作表" xfId="316"/>
    <cellStyle name="好_Book1" xfId="317"/>
    <cellStyle name="好_2011年预算表格2010.12.9_20170112预算草案_2017年国资决算" xfId="318"/>
    <cellStyle name="千位分隔[0] 2" xfId="319"/>
    <cellStyle name="差_财政厅编制用表（2011年报省人大）_20170112预算草案_2017年国资决算" xfId="320"/>
    <cellStyle name="差_省级明细_全省收入代编最新_20170112预算草案" xfId="321"/>
    <cellStyle name="常规 2 3" xfId="322"/>
    <cellStyle name="20% - 强调文字颜色 6 2 2" xfId="323"/>
    <cellStyle name="差_省级明细_政府性基金人大会表格1稿_20170112预算草案" xfId="324"/>
    <cellStyle name="好_20 2007年河南结算单_20170112预算草案_2017年国资决算" xfId="325"/>
    <cellStyle name="标题 4 2" xfId="326"/>
    <cellStyle name="Accent2 - 20%" xfId="327"/>
    <cellStyle name="好_省级明细_2016年预算草案1.13_20170112预算草案_2017年国资决算" xfId="328"/>
    <cellStyle name="差_2009年结算（最终）" xfId="329"/>
    <cellStyle name="好_2007年结算已定项目对账单_20170112预算草案_2017年国资决算" xfId="330"/>
    <cellStyle name="差_省级明细_2016年预算草案_2016年政府性基金" xfId="331"/>
    <cellStyle name="烹拳_ +Foil &amp; -FOIL &amp; PAPER" xfId="332"/>
    <cellStyle name="差_2016年政府性基金" xfId="333"/>
    <cellStyle name="Accent6 - 40%" xfId="334"/>
    <cellStyle name="好_商品交易所2006--2008年税收" xfId="335"/>
    <cellStyle name="20% - 强调文字颜色 3 2" xfId="336"/>
    <cellStyle name="40% - 强调文字颜色 6 2 2" xfId="337"/>
    <cellStyle name="好_2007年中央财政与河南省财政年终决算结算单_20170112预算草案_2017年国资决算" xfId="338"/>
    <cellStyle name="常规 3" xfId="339"/>
    <cellStyle name="标题 3 2" xfId="340"/>
    <cellStyle name="20% - 强调文字颜色 2 2_2019年决算草案" xfId="341"/>
    <cellStyle name="Accent3" xfId="342"/>
    <cellStyle name="好_2011年预算大表11-26" xfId="343"/>
    <cellStyle name="20% - 强调文字颜色 4 2 2" xfId="344"/>
    <cellStyle name="差_省级明细_副本最新_2016年政府性基金" xfId="345"/>
    <cellStyle name="差_省级明细_全省预算代编_20170112预算草案" xfId="346"/>
    <cellStyle name="差_省电力2008年 工作表_20170112预算草案" xfId="347"/>
    <cellStyle name="20% - 强调文字颜色 4 2_2019年决算草案" xfId="348"/>
    <cellStyle name="Fixed" xfId="349"/>
    <cellStyle name="常规 6" xfId="350"/>
    <cellStyle name="强调文字颜色 5 2 2" xfId="351"/>
    <cellStyle name="差_财政厅编制用表（2011年报省人大）_20170112预算草案" xfId="352"/>
    <cellStyle name="好_省电力2008年 工作表_20170112预算草案" xfId="353"/>
    <cellStyle name="60% - 强调文字颜色 3 3" xfId="354"/>
    <cellStyle name="好 2" xfId="355"/>
    <cellStyle name="适中 3" xfId="356"/>
    <cellStyle name="Header1" xfId="357"/>
    <cellStyle name="Input [yellow]" xfId="358"/>
    <cellStyle name="no dec" xfId="359"/>
    <cellStyle name="40% - 强调文字颜色 6 3" xfId="360"/>
    <cellStyle name="差_2008年财政收支预算草案(1.4)_2016年政府性基金" xfId="361"/>
    <cellStyle name="差_省级明细_政府性基金人大会表格1稿" xfId="362"/>
    <cellStyle name="Norma,_laroux_4_营业在建 (2)_E21" xfId="363"/>
    <cellStyle name="好_省级明细_冬梅3_20170112预算草案" xfId="364"/>
    <cellStyle name="Normal_#10-Headcount" xfId="365"/>
    <cellStyle name="差_国有资本经营预算（2011年报省人大）_20170112预算草案" xfId="366"/>
    <cellStyle name="Percent_laroux" xfId="367"/>
    <cellStyle name="RowLevel_1" xfId="368"/>
    <cellStyle name="好_省级明细_代编全省支出预算修改_2016年政府性基金" xfId="369"/>
    <cellStyle name="百分比 2" xfId="370"/>
    <cellStyle name="标题 1 2" xfId="371"/>
    <cellStyle name="千位分隔 3" xfId="372"/>
    <cellStyle name="常规 7" xfId="373"/>
    <cellStyle name="标题 5" xfId="374"/>
    <cellStyle name="差 2 2" xfId="375"/>
    <cellStyle name="差 3" xfId="376"/>
    <cellStyle name="Currency [0]" xfId="377"/>
    <cellStyle name="差_Xl0000068" xfId="378"/>
    <cellStyle name="差_20 2007年河南结算单" xfId="379"/>
    <cellStyle name="好_2008年财政收支预算草案(1.4)_20170112预算草案" xfId="380"/>
    <cellStyle name="差_2007结算与财力(6.2)" xfId="381"/>
    <cellStyle name="20% - 强调文字颜色 2 2" xfId="382"/>
    <cellStyle name="差_省级明细_2016年预算草案" xfId="383"/>
    <cellStyle name="差_2007年结算已定项目对账单" xfId="384"/>
    <cellStyle name="好_省级明细_副本1.2" xfId="385"/>
    <cellStyle name="好_财政厅编制用表（2011年报省人大）_20170112预算草案_2017年国资决算" xfId="386"/>
    <cellStyle name="好_省级明细_副本1.2_2016年政府性基金" xfId="387"/>
    <cellStyle name="好_省级明细_副本1.2_20170112预算草案" xfId="388"/>
    <cellStyle name="归盒啦_95" xfId="389"/>
    <cellStyle name="差_省级明细_Book1_2016年政府性基金" xfId="390"/>
    <cellStyle name="好_省级明细_副本1.2_20170112预算草案_2017年国资决算" xfId="391"/>
    <cellStyle name="差_表1-1 政府债务限额及余额预算情况表" xfId="392"/>
    <cellStyle name="差_2007年中央财政与河南省财政年终决算结算单" xfId="393"/>
    <cellStyle name="差_2007年中央财政与河南省财政年终决算结算单_20170112预算草案" xfId="394"/>
    <cellStyle name="常规 8" xfId="395"/>
    <cellStyle name="好_省级明细_冬梅3_20170112预算草案_2017年国资决算" xfId="396"/>
    <cellStyle name="标题 2 2" xfId="397"/>
    <cellStyle name="常规 15" xfId="398"/>
    <cellStyle name="好_2009年财力测算情况11.19" xfId="399"/>
    <cellStyle name="差_商品交易所2006--2008年税收_2016年政府性基金" xfId="400"/>
    <cellStyle name="差_2008年财政收支预算草案(1.4)_20170112预算草案_2017年国资决算" xfId="401"/>
    <cellStyle name="好_省级明细_副本最新_20170112预算草案" xfId="402"/>
    <cellStyle name="好_20111127汇报附表（8张）" xfId="403"/>
    <cellStyle name="差_2011年全省及省级预计2011-12-12" xfId="404"/>
    <cellStyle name="常规 9" xfId="405"/>
    <cellStyle name="好_34省级2020年支出总表" xfId="406"/>
    <cellStyle name="好_省级明细_基金最新_20170112预算草案_2017年国资决算" xfId="407"/>
    <cellStyle name="差_商品交易所2006--2008年税收_20170112预算草案" xfId="408"/>
    <cellStyle name="差_2011年预算大表11-26_2016年政府性基金" xfId="409"/>
    <cellStyle name="好_2010年收入预测表（20091230)）" xfId="410"/>
    <cellStyle name="霓付_ +Foil &amp; -FOIL &amp; PAPER" xfId="411"/>
    <cellStyle name="差_2011年预算大表11-26_20170112预算草案_2017年国资决算" xfId="412"/>
    <cellStyle name="差_20160105省级2016年预算情况表（最新）" xfId="413"/>
    <cellStyle name="差_省级明细_冬梅3_20170112预算草案_2017年国资决算" xfId="414"/>
    <cellStyle name="差_20160105省级2016年预算情况表（最新）_20170112预算草案_2017年国资决算" xfId="415"/>
    <cellStyle name="Accent2" xfId="416"/>
    <cellStyle name="差_2全省2019年支出决算" xfId="417"/>
    <cellStyle name="好_省级明细_Book1_20170112预算草案_2017年国资决算" xfId="418"/>
    <cellStyle name="差_32省级2020年收入预算" xfId="419"/>
    <cellStyle name="好_河南省2016年省级财政收支预算及说明_2016年政府性基金" xfId="420"/>
    <cellStyle name="差_5.中央部门决算（草案)-1" xfId="421"/>
    <cellStyle name="千位分隔[0] 3" xfId="422"/>
    <cellStyle name="好_国有资本经营预算（2011年报省人大）_20170112预算草案_2017年国资决算" xfId="423"/>
    <cellStyle name="差_商品交易所2006--2008年税收" xfId="424"/>
    <cellStyle name="好_省级明细_Book1_20170112预算草案" xfId="425"/>
    <cellStyle name="好_省级明细_Xl0000068_2016年政府性基金" xfId="426"/>
    <cellStyle name="差_2011年预算表格2010.12.9" xfId="427"/>
    <cellStyle name="差_Xl0000068_2016年政府性基金" xfId="428"/>
    <cellStyle name="常规_21湖北省2015年地方财政预算表（20150331报部）" xfId="429"/>
    <cellStyle name="差_Xl0000071_20170112预算草案_2017年国资决算" xfId="430"/>
    <cellStyle name="40% - 强调文字颜色 1 2 2" xfId="431"/>
    <cellStyle name="差_2007年中央财政与河南省财政年终决算结算单_20170112预算草案_2017年国资决算" xfId="432"/>
    <cellStyle name="烹拳 [0]_ +Foil &amp; -FOIL &amp; PAPER" xfId="433"/>
    <cellStyle name="差_出版署2010年度中央部门决算草案" xfId="434"/>
    <cellStyle name="输入 2" xfId="435"/>
    <cellStyle name="强调文字颜色 3 3" xfId="436"/>
    <cellStyle name="差_国有资本经营预算（2011年报省人大）_2016年政府性基金" xfId="437"/>
    <cellStyle name="强调 1" xfId="438"/>
    <cellStyle name="好_2011年预算大表11-26_20170112预算草案" xfId="439"/>
    <cellStyle name="好_20160105省级2016年预算情况表（最新）_2016年政府性基金" xfId="440"/>
    <cellStyle name="差_河南省2016年省级财政收支预算及说明_20170112预算草案" xfId="441"/>
    <cellStyle name="好_省属监狱人员级别表(驻外)" xfId="442"/>
    <cellStyle name="差_省级明细_Xl0000071_2016年政府性基金" xfId="443"/>
    <cellStyle name="差_省级明细_全省收入代编最新_2016年政府性基金" xfId="444"/>
    <cellStyle name="差_2007年结算已定项目对账单_2016年政府性基金" xfId="445"/>
    <cellStyle name="差_省级明细_副本最新" xfId="446"/>
    <cellStyle name="差_河南省2016年省级财政收支预算及说明_2016年政府性基金" xfId="447"/>
    <cellStyle name="好_商品交易所2006--2008年税收_20170112预算草案" xfId="448"/>
    <cellStyle name="强调文字颜色 4 3" xfId="449"/>
    <cellStyle name="好_2007年结算已定项目对账单" xfId="450"/>
    <cellStyle name="好_2007年结算已定项目对账单_2016年政府性基金" xfId="451"/>
    <cellStyle name="差_省级明细" xfId="452"/>
    <cellStyle name="差_全省政府性基金收入决算" xfId="453"/>
    <cellStyle name="千位[0]_(人代会用)" xfId="454"/>
    <cellStyle name="差_省属监狱人员级别表(驻外)" xfId="455"/>
    <cellStyle name="差_2011年预算大表11-26" xfId="456"/>
    <cellStyle name="差_全省政府性基金支出决算" xfId="457"/>
    <cellStyle name="好_省级明细_2016年预算草案_20170112预算草案_2017年国资决算" xfId="458"/>
    <cellStyle name="差_河南省2016年省级财政收支预算及说明_20170112预算草案_2017年国资决算" xfId="459"/>
    <cellStyle name="差_省级明细_基金最新_20170112预算草案_2017年国资决算" xfId="460"/>
    <cellStyle name="强调文字颜色 1 2 2" xfId="461"/>
    <cellStyle name="60% - 强调文字颜色 4 2" xfId="462"/>
    <cellStyle name="差_省级明细_2016年预算草案_20170112预算草案_2017年国资决算" xfId="463"/>
    <cellStyle name="差_省级明细_2016年预算草案1.13" xfId="464"/>
    <cellStyle name="检查单元格 3" xfId="465"/>
    <cellStyle name="差_省级明细_2016年预算草案1.13_2016年政府性基金" xfId="466"/>
    <cellStyle name="差_省级明细_2016年预算草案1.13_20170112预算草案_2017年国资决算" xfId="467"/>
    <cellStyle name="强调文字颜色 4 2 2" xfId="468"/>
    <cellStyle name="差_省级明细_2016年政府性基金" xfId="469"/>
    <cellStyle name="差_省级明细_政府性基金人大会表格1稿_2016年政府性基金" xfId="470"/>
    <cellStyle name="差_2010年收入预测表（20091218)）" xfId="471"/>
    <cellStyle name="差_省级明细_23" xfId="472"/>
    <cellStyle name="差_2011年预算大表11-26_20170112预算草案" xfId="473"/>
    <cellStyle name="差_2008年财政收支预算草案(1.4)" xfId="474"/>
    <cellStyle name="好_全国友协2010年度中央部门决算（草案）" xfId="475"/>
    <cellStyle name="差_省级明细_23_2016年政府性基金" xfId="476"/>
    <cellStyle name="Accent6 - 60%" xfId="477"/>
    <cellStyle name="差_省级明细_23_20170112预算草案" xfId="478"/>
    <cellStyle name="注释 2 2" xfId="479"/>
    <cellStyle name="差_省级明细_Book1" xfId="480"/>
    <cellStyle name="好_省级明细_冬梅3" xfId="481"/>
    <cellStyle name="Accent1 - 40%" xfId="482"/>
    <cellStyle name="差_省级明细_Xl0000068_20170112预算草案_2017年国资决算" xfId="483"/>
    <cellStyle name="差_省级明细_Xl0000071_20170112预算草案" xfId="484"/>
    <cellStyle name="差_省级明细_代编全省支出预算修改_2016年政府性基金" xfId="485"/>
    <cellStyle name="常规 2_2009年结算（最终）" xfId="486"/>
    <cellStyle name="好_省级明细_副本最新_20170112预算草案_2017年国资决算" xfId="487"/>
    <cellStyle name="后继超级链接" xfId="488"/>
    <cellStyle name="常规 17" xfId="489"/>
    <cellStyle name="好_河南省----2009-05-21（补充数据）_20170112预算草案" xfId="490"/>
    <cellStyle name="差_省级明细_冬梅3_20170112预算草案" xfId="491"/>
    <cellStyle name="检查单元格 2 2" xfId="492"/>
    <cellStyle name="好_Xl0000071_20170112预算草案" xfId="493"/>
    <cellStyle name="好_省级明细_全省预算代编_2016年政府性基金" xfId="494"/>
    <cellStyle name="好_河南省----2009-05-21（补充数据）" xfId="495"/>
    <cellStyle name="差_省级明细_基金最新" xfId="496"/>
    <cellStyle name="好_省级明细_23" xfId="497"/>
    <cellStyle name="好_20 2007年河南结算单_2016年政府性基金" xfId="498"/>
    <cellStyle name="好_省级明细_23_20170112预算草案" xfId="499"/>
    <cellStyle name="差_省级明细_副本最新_20170112预算草案_2017年国资决算" xfId="500"/>
    <cellStyle name="好_省级明细_23_2016年政府性基金" xfId="501"/>
    <cellStyle name="差_省级明细_基金最新_2016年政府性基金" xfId="502"/>
    <cellStyle name="差_省级明细_全省收入代编最新" xfId="503"/>
    <cellStyle name="常规 4_34省级2020年支出总表" xfId="504"/>
    <cellStyle name="好_20 2007年河南结算单_20170112预算草案" xfId="505"/>
    <cellStyle name="差_省级明细_全省收入代编最新_20170112预算草案_2017年国资决算" xfId="506"/>
    <cellStyle name="60% - 强调文字颜色 1 2" xfId="507"/>
    <cellStyle name="常规 2 5" xfId="508"/>
    <cellStyle name="小数" xfId="509"/>
    <cellStyle name="好_省级明细_政府性基金人大会表格1稿" xfId="510"/>
    <cellStyle name="好_财政厅编制用表（2011年报省人大）_2016年政府性基金" xfId="511"/>
    <cellStyle name="常规 29" xfId="512"/>
    <cellStyle name="差_财政厅编制用表（2011年报省人大）" xfId="513"/>
    <cellStyle name="常规 4 4" xfId="514"/>
    <cellStyle name="好_2011年预算大表11-26_20170112预算草案_2017年国资决算" xfId="515"/>
    <cellStyle name="常规 59" xfId="516"/>
    <cellStyle name="千位分季_新建 Microsoft Excel 工作表" xfId="517"/>
    <cellStyle name="好_2007年中央财政与河南省财政年终决算结算单_20170112预算草案" xfId="518"/>
    <cellStyle name="超级链接" xfId="519"/>
    <cellStyle name="好_2007年结算已定项目对账单_20170112预算草案" xfId="520"/>
    <cellStyle name="好_省级明细_Xl0000068" xfId="521"/>
    <cellStyle name="好_2007年中央财政与河南省财政年终决算结算单_2016年政府性基金" xfId="522"/>
    <cellStyle name="好_2008年财政收支预算草案(1.4)" xfId="523"/>
    <cellStyle name="好_2008年财政收支预算草案(1.4)_20170112预算草案_2017年国资决算" xfId="524"/>
    <cellStyle name="好_2009年结算（最终）" xfId="525"/>
    <cellStyle name="好_2010年收入预测表（20091219)）" xfId="526"/>
    <cellStyle name="好_2010省级行政性收费专项收入批复" xfId="527"/>
    <cellStyle name="好_2011年全省及省级预计2011-12-12" xfId="528"/>
    <cellStyle name="常规 16" xfId="529"/>
    <cellStyle name="常规 21" xfId="530"/>
    <cellStyle name="好_2011年预算表格2010.12.9_2016年政府性基金" xfId="531"/>
    <cellStyle name="60% - 强调文字颜色 6 2 2" xfId="532"/>
    <cellStyle name="好_20160105省级2016年预算情况表（最新）" xfId="533"/>
    <cellStyle name="Accent6" xfId="534"/>
    <cellStyle name="汇总 2" xfId="535"/>
    <cellStyle name="好_2016年政府性基金" xfId="536"/>
    <cellStyle name="差_2011年预算表格2010.12.9_20170112预算草案" xfId="537"/>
    <cellStyle name="好_20170112预算草案" xfId="538"/>
    <cellStyle name="好_40省级2020年专项转移支付分项目表 " xfId="539"/>
    <cellStyle name="好_5.中央部门决算（草案)-1" xfId="540"/>
    <cellStyle name="注释 3" xfId="541"/>
    <cellStyle name="好_河南省----2009-05-21（补充数据）_20170112预算草案_2017年国资决算" xfId="542"/>
    <cellStyle name="差_河南省----2009-05-21（补充数据）_2016年政府性基金" xfId="543"/>
    <cellStyle name="常规 5_2017年预算公开参考表式" xfId="544"/>
    <cellStyle name="好_省级明细_2016年预算草案_20170112预算草案" xfId="545"/>
    <cellStyle name="好_省级明细_2016年政府性基金" xfId="546"/>
    <cellStyle name="强调文字颜色 6 2" xfId="547"/>
    <cellStyle name="好_省级明细_20170112预算草案" xfId="548"/>
    <cellStyle name="差_34省级2020年支出总表" xfId="549"/>
    <cellStyle name="好_省级明细_20170112预算草案_2017年国资决算" xfId="550"/>
    <cellStyle name="好_省级明细_Book1_2016年政府性基金" xfId="551"/>
    <cellStyle name="好_省级明细_Xl0000071" xfId="552"/>
    <cellStyle name="20% - 强调文字颜色 5 3" xfId="553"/>
    <cellStyle name="好_省级明细_Xl0000071_2016年政府性基金" xfId="554"/>
    <cellStyle name="Currency_1995" xfId="555"/>
    <cellStyle name="好_省级明细_Xl0000071_20170112预算草案_2017年国资决算" xfId="556"/>
    <cellStyle name="好_省级明细_代编全省支出预算修改" xfId="557"/>
    <cellStyle name="Accent5" xfId="558"/>
    <cellStyle name="好_省级明细_代编全省支出预算修改_20170112预算草案" xfId="559"/>
    <cellStyle name="40% - 强调文字颜色 6 2_2019年决算草案" xfId="560"/>
    <cellStyle name="好_省级明细_代编全省支出预算修改_20170112预算草案_2017年国资决算" xfId="561"/>
    <cellStyle name="好_省级明细_冬梅3_2016年政府性基金" xfId="562"/>
    <cellStyle name="好_省级明细_副本最新" xfId="563"/>
    <cellStyle name="差_省级明细_政府性基金人大会表格1稿_20170112预算草案_2017年国资决算" xfId="564"/>
    <cellStyle name="普通_ 白土" xfId="565"/>
    <cellStyle name="差_省级明细_全省预算代编_2016年政府性基金" xfId="566"/>
    <cellStyle name="好_省级明细_全省收入代编最新" xfId="567"/>
    <cellStyle name="60% - 强调文字颜色 2 2 2" xfId="568"/>
    <cellStyle name="好_省级明细_全省收入代编最新_20170112预算草案_2017年国资决算" xfId="569"/>
    <cellStyle name="好_司法部2010年度中央部门决算（草案）报" xfId="570"/>
    <cellStyle name="后继超链接" xfId="571"/>
    <cellStyle name="差_省级明细_Xl0000071" xfId="572"/>
    <cellStyle name="警告文本 2" xfId="5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&#36807;&#31243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&#36807;&#31243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indexed="24"/>
  </sheetPr>
  <dimension ref="A1:C1348"/>
  <sheetViews>
    <sheetView showZeros="0" tabSelected="1" workbookViewId="0">
      <pane xSplit="1" ySplit="3" topLeftCell="B1356" activePane="bottomRight" state="frozen"/>
      <selection/>
      <selection pane="topRight"/>
      <selection pane="bottomLeft"/>
      <selection pane="bottomRight" activeCell="C179" sqref="C179"/>
    </sheetView>
  </sheetViews>
  <sheetFormatPr defaultColWidth="9" defaultRowHeight="14.25" outlineLevelCol="2"/>
  <cols>
    <col min="1" max="1" width="47.125" style="3" customWidth="1"/>
    <col min="2" max="2" width="23.625" style="3" customWidth="1"/>
    <col min="3" max="3" width="11" style="4" customWidth="1"/>
    <col min="4" max="16384" width="9" style="3"/>
  </cols>
  <sheetData>
    <row r="1" s="1" customFormat="1" ht="71" customHeight="1" spans="1:3">
      <c r="A1" s="5" t="s">
        <v>0</v>
      </c>
      <c r="B1" s="5"/>
      <c r="C1" s="6"/>
    </row>
    <row r="2" ht="17.25" customHeight="1" spans="1:2">
      <c r="A2" s="7"/>
      <c r="B2" s="8" t="s">
        <v>1</v>
      </c>
    </row>
    <row r="3" ht="39" customHeight="1" spans="1:2">
      <c r="A3" s="9" t="s">
        <v>2</v>
      </c>
      <c r="B3" s="10" t="s">
        <v>3</v>
      </c>
    </row>
    <row r="4" ht="24" customHeight="1" spans="1:3">
      <c r="A4" s="11" t="s">
        <v>4</v>
      </c>
      <c r="B4" s="12">
        <f>SUM(B5+B17+B26+B37+B48+B59+B70+B82+B91+B104+B114+B123+B134+B147+B154+B162+B168+B175+B182+B189+B196+B203+B211+B217+B223+B230+B245)</f>
        <v>4228</v>
      </c>
      <c r="C4" s="13"/>
    </row>
    <row r="5" s="2" customFormat="1" ht="24" hidden="1" customHeight="1" spans="1:3">
      <c r="A5" s="11" t="s">
        <v>5</v>
      </c>
      <c r="B5" s="14">
        <f>SUM(B6:B16)</f>
        <v>0</v>
      </c>
      <c r="C5" s="15"/>
    </row>
    <row r="6" s="2" customFormat="1" ht="24" hidden="1" customHeight="1" spans="1:3">
      <c r="A6" s="16" t="s">
        <v>6</v>
      </c>
      <c r="B6" s="14">
        <v>0</v>
      </c>
      <c r="C6" s="15"/>
    </row>
    <row r="7" s="2" customFormat="1" ht="24" hidden="1" customHeight="1" spans="1:3">
      <c r="A7" s="16" t="s">
        <v>7</v>
      </c>
      <c r="B7" s="14">
        <v>0</v>
      </c>
      <c r="C7" s="15"/>
    </row>
    <row r="8" s="2" customFormat="1" ht="24" hidden="1" customHeight="1" spans="1:3">
      <c r="A8" s="16" t="s">
        <v>8</v>
      </c>
      <c r="B8" s="14">
        <v>0</v>
      </c>
      <c r="C8" s="15"/>
    </row>
    <row r="9" s="2" customFormat="1" ht="24" hidden="1" customHeight="1" spans="1:3">
      <c r="A9" s="16" t="s">
        <v>9</v>
      </c>
      <c r="B9" s="14">
        <v>0</v>
      </c>
      <c r="C9" s="15"/>
    </row>
    <row r="10" s="2" customFormat="1" ht="24" hidden="1" customHeight="1" spans="1:3">
      <c r="A10" s="16" t="s">
        <v>10</v>
      </c>
      <c r="B10" s="14">
        <v>0</v>
      </c>
      <c r="C10" s="15"/>
    </row>
    <row r="11" s="2" customFormat="1" ht="24" hidden="1" customHeight="1" spans="1:3">
      <c r="A11" s="16" t="s">
        <v>11</v>
      </c>
      <c r="B11" s="14">
        <v>0</v>
      </c>
      <c r="C11" s="15"/>
    </row>
    <row r="12" s="2" customFormat="1" ht="24" hidden="1" customHeight="1" spans="1:3">
      <c r="A12" s="16" t="s">
        <v>12</v>
      </c>
      <c r="B12" s="14">
        <v>0</v>
      </c>
      <c r="C12" s="15"/>
    </row>
    <row r="13" s="2" customFormat="1" ht="24" hidden="1" customHeight="1" spans="1:3">
      <c r="A13" s="16" t="s">
        <v>13</v>
      </c>
      <c r="B13" s="14">
        <v>0</v>
      </c>
      <c r="C13" s="15"/>
    </row>
    <row r="14" s="2" customFormat="1" ht="24" hidden="1" customHeight="1" spans="1:3">
      <c r="A14" s="16" t="s">
        <v>14</v>
      </c>
      <c r="B14" s="14">
        <v>0</v>
      </c>
      <c r="C14" s="15"/>
    </row>
    <row r="15" s="2" customFormat="1" ht="24" hidden="1" customHeight="1" spans="1:3">
      <c r="A15" s="16" t="s">
        <v>15</v>
      </c>
      <c r="B15" s="14">
        <v>0</v>
      </c>
      <c r="C15" s="15"/>
    </row>
    <row r="16" s="2" customFormat="1" ht="24" hidden="1" customHeight="1" spans="1:3">
      <c r="A16" s="16" t="s">
        <v>16</v>
      </c>
      <c r="B16" s="14">
        <v>0</v>
      </c>
      <c r="C16" s="15"/>
    </row>
    <row r="17" s="2" customFormat="1" ht="24" hidden="1" customHeight="1" spans="1:3">
      <c r="A17" s="11" t="s">
        <v>17</v>
      </c>
      <c r="B17" s="14">
        <f>SUM(B18:B25)</f>
        <v>0</v>
      </c>
      <c r="C17" s="15"/>
    </row>
    <row r="18" s="2" customFormat="1" ht="24" hidden="1" customHeight="1" spans="1:3">
      <c r="A18" s="16" t="s">
        <v>6</v>
      </c>
      <c r="B18" s="14">
        <v>0</v>
      </c>
      <c r="C18" s="15"/>
    </row>
    <row r="19" s="2" customFormat="1" ht="24" hidden="1" customHeight="1" spans="1:3">
      <c r="A19" s="16" t="s">
        <v>7</v>
      </c>
      <c r="B19" s="14">
        <v>0</v>
      </c>
      <c r="C19" s="15"/>
    </row>
    <row r="20" s="2" customFormat="1" ht="24" hidden="1" customHeight="1" spans="1:3">
      <c r="A20" s="16" t="s">
        <v>8</v>
      </c>
      <c r="B20" s="14">
        <v>0</v>
      </c>
      <c r="C20" s="15"/>
    </row>
    <row r="21" s="2" customFormat="1" ht="24" hidden="1" customHeight="1" spans="1:3">
      <c r="A21" s="16" t="s">
        <v>18</v>
      </c>
      <c r="B21" s="14">
        <v>0</v>
      </c>
      <c r="C21" s="15"/>
    </row>
    <row r="22" s="2" customFormat="1" ht="24" hidden="1" customHeight="1" spans="1:3">
      <c r="A22" s="16" t="s">
        <v>19</v>
      </c>
      <c r="B22" s="14">
        <v>0</v>
      </c>
      <c r="C22" s="15"/>
    </row>
    <row r="23" s="2" customFormat="1" ht="24" hidden="1" customHeight="1" spans="1:3">
      <c r="A23" s="16" t="s">
        <v>20</v>
      </c>
      <c r="B23" s="14">
        <v>0</v>
      </c>
      <c r="C23" s="15"/>
    </row>
    <row r="24" s="2" customFormat="1" ht="24" hidden="1" customHeight="1" spans="1:3">
      <c r="A24" s="16" t="s">
        <v>15</v>
      </c>
      <c r="B24" s="14">
        <v>0</v>
      </c>
      <c r="C24" s="15"/>
    </row>
    <row r="25" s="2" customFormat="1" ht="24" hidden="1" customHeight="1" spans="1:3">
      <c r="A25" s="16" t="s">
        <v>21</v>
      </c>
      <c r="B25" s="14">
        <v>0</v>
      </c>
      <c r="C25" s="15"/>
    </row>
    <row r="26" s="2" customFormat="1" ht="24" customHeight="1" spans="1:3">
      <c r="A26" s="11" t="s">
        <v>22</v>
      </c>
      <c r="B26" s="17">
        <f>SUM(B27:B36)</f>
        <v>3681</v>
      </c>
      <c r="C26" s="15"/>
    </row>
    <row r="27" s="2" customFormat="1" ht="19" customHeight="1" spans="1:3">
      <c r="A27" s="16" t="s">
        <v>6</v>
      </c>
      <c r="B27" s="14">
        <v>2945</v>
      </c>
      <c r="C27" s="15"/>
    </row>
    <row r="28" s="2" customFormat="1" ht="19" customHeight="1" spans="1:3">
      <c r="A28" s="16" t="s">
        <v>7</v>
      </c>
      <c r="B28" s="14">
        <v>736</v>
      </c>
      <c r="C28" s="15"/>
    </row>
    <row r="29" s="2" customFormat="1" hidden="1" spans="1:3">
      <c r="A29" s="16" t="s">
        <v>8</v>
      </c>
      <c r="B29" s="14">
        <v>0</v>
      </c>
      <c r="C29" s="15"/>
    </row>
    <row r="30" s="2" customFormat="1" hidden="1" spans="1:3">
      <c r="A30" s="16" t="s">
        <v>23</v>
      </c>
      <c r="B30" s="14">
        <v>0</v>
      </c>
      <c r="C30" s="15"/>
    </row>
    <row r="31" s="2" customFormat="1" hidden="1" spans="1:3">
      <c r="A31" s="16" t="s">
        <v>24</v>
      </c>
      <c r="B31" s="14">
        <v>0</v>
      </c>
      <c r="C31" s="15"/>
    </row>
    <row r="32" s="2" customFormat="1" hidden="1" spans="1:3">
      <c r="A32" s="16" t="s">
        <v>25</v>
      </c>
      <c r="B32" s="14">
        <v>0</v>
      </c>
      <c r="C32" s="15"/>
    </row>
    <row r="33" s="2" customFormat="1" hidden="1" spans="1:3">
      <c r="A33" s="16" t="s">
        <v>26</v>
      </c>
      <c r="B33" s="14">
        <v>0</v>
      </c>
      <c r="C33" s="15"/>
    </row>
    <row r="34" s="2" customFormat="1" hidden="1" spans="1:3">
      <c r="A34" s="16" t="s">
        <v>27</v>
      </c>
      <c r="B34" s="14">
        <v>0</v>
      </c>
      <c r="C34" s="15"/>
    </row>
    <row r="35" s="2" customFormat="1" hidden="1" spans="1:3">
      <c r="A35" s="16" t="s">
        <v>15</v>
      </c>
      <c r="B35" s="14">
        <v>0</v>
      </c>
      <c r="C35" s="15"/>
    </row>
    <row r="36" s="2" customFormat="1" hidden="1" spans="1:3">
      <c r="A36" s="16" t="s">
        <v>28</v>
      </c>
      <c r="B36" s="14">
        <v>0</v>
      </c>
      <c r="C36" s="15"/>
    </row>
    <row r="37" ht="27" customHeight="1" spans="1:3">
      <c r="A37" s="11" t="s">
        <v>29</v>
      </c>
      <c r="B37" s="12">
        <f>SUM(B38:B47)</f>
        <v>39</v>
      </c>
      <c r="C37" s="15"/>
    </row>
    <row r="38" hidden="1" spans="1:3">
      <c r="A38" s="16" t="s">
        <v>6</v>
      </c>
      <c r="B38" s="14">
        <v>0</v>
      </c>
      <c r="C38" s="15"/>
    </row>
    <row r="39" s="2" customFormat="1" hidden="1" spans="1:3">
      <c r="A39" s="16" t="s">
        <v>7</v>
      </c>
      <c r="B39" s="14">
        <v>0</v>
      </c>
      <c r="C39" s="15"/>
    </row>
    <row r="40" s="2" customFormat="1" hidden="1" spans="1:3">
      <c r="A40" s="16" t="s">
        <v>8</v>
      </c>
      <c r="B40" s="14">
        <v>0</v>
      </c>
      <c r="C40" s="15"/>
    </row>
    <row r="41" s="2" customFormat="1" hidden="1" spans="1:3">
      <c r="A41" s="16" t="s">
        <v>30</v>
      </c>
      <c r="B41" s="14">
        <v>0</v>
      </c>
      <c r="C41" s="15"/>
    </row>
    <row r="42" s="2" customFormat="1" hidden="1" spans="1:3">
      <c r="A42" s="16" t="s">
        <v>31</v>
      </c>
      <c r="B42" s="14">
        <v>0</v>
      </c>
      <c r="C42" s="15"/>
    </row>
    <row r="43" s="2" customFormat="1" hidden="1" spans="1:3">
      <c r="A43" s="16" t="s">
        <v>32</v>
      </c>
      <c r="B43" s="14">
        <v>0</v>
      </c>
      <c r="C43" s="15"/>
    </row>
    <row r="44" s="2" customFormat="1" hidden="1" spans="1:3">
      <c r="A44" s="16" t="s">
        <v>33</v>
      </c>
      <c r="B44" s="14">
        <v>0</v>
      </c>
      <c r="C44" s="15"/>
    </row>
    <row r="45" hidden="1" spans="1:3">
      <c r="A45" s="16" t="s">
        <v>34</v>
      </c>
      <c r="B45" s="14">
        <v>0</v>
      </c>
      <c r="C45" s="15"/>
    </row>
    <row r="46" hidden="1" spans="1:3">
      <c r="A46" s="16" t="s">
        <v>15</v>
      </c>
      <c r="B46" s="14">
        <v>0</v>
      </c>
      <c r="C46" s="15"/>
    </row>
    <row r="47" s="2" customFormat="1" ht="23" customHeight="1" spans="1:3">
      <c r="A47" s="16" t="s">
        <v>35</v>
      </c>
      <c r="B47" s="14">
        <v>39</v>
      </c>
      <c r="C47" s="15"/>
    </row>
    <row r="48" s="2" customFormat="1" hidden="1" spans="1:3">
      <c r="A48" s="11" t="s">
        <v>36</v>
      </c>
      <c r="B48" s="14">
        <f>SUM(B49:B58)</f>
        <v>0</v>
      </c>
      <c r="C48" s="15"/>
    </row>
    <row r="49" s="2" customFormat="1" hidden="1" spans="1:3">
      <c r="A49" s="16" t="s">
        <v>6</v>
      </c>
      <c r="B49" s="14">
        <v>0</v>
      </c>
      <c r="C49" s="15"/>
    </row>
    <row r="50" s="2" customFormat="1" hidden="1" spans="1:3">
      <c r="A50" s="16" t="s">
        <v>7</v>
      </c>
      <c r="B50" s="14">
        <v>0</v>
      </c>
      <c r="C50" s="15"/>
    </row>
    <row r="51" s="2" customFormat="1" hidden="1" spans="1:3">
      <c r="A51" s="16" t="s">
        <v>8</v>
      </c>
      <c r="B51" s="14">
        <v>0</v>
      </c>
      <c r="C51" s="15"/>
    </row>
    <row r="52" s="2" customFormat="1" hidden="1" spans="1:3">
      <c r="A52" s="16" t="s">
        <v>37</v>
      </c>
      <c r="B52" s="14">
        <v>0</v>
      </c>
      <c r="C52" s="15"/>
    </row>
    <row r="53" s="2" customFormat="1" hidden="1" spans="1:3">
      <c r="A53" s="16" t="s">
        <v>38</v>
      </c>
      <c r="B53" s="14">
        <v>0</v>
      </c>
      <c r="C53" s="15"/>
    </row>
    <row r="54" s="2" customFormat="1" hidden="1" spans="1:3">
      <c r="A54" s="16" t="s">
        <v>39</v>
      </c>
      <c r="B54" s="14">
        <v>0</v>
      </c>
      <c r="C54" s="15"/>
    </row>
    <row r="55" s="2" customFormat="1" hidden="1" spans="1:3">
      <c r="A55" s="16" t="s">
        <v>40</v>
      </c>
      <c r="B55" s="14">
        <v>0</v>
      </c>
      <c r="C55" s="15"/>
    </row>
    <row r="56" s="2" customFormat="1" hidden="1" spans="1:3">
      <c r="A56" s="16" t="s">
        <v>41</v>
      </c>
      <c r="B56" s="14">
        <v>0</v>
      </c>
      <c r="C56" s="15"/>
    </row>
    <row r="57" s="2" customFormat="1" hidden="1" spans="1:3">
      <c r="A57" s="16" t="s">
        <v>15</v>
      </c>
      <c r="B57" s="14">
        <v>0</v>
      </c>
      <c r="C57" s="15"/>
    </row>
    <row r="58" s="2" customFormat="1" hidden="1" spans="1:3">
      <c r="A58" s="16" t="s">
        <v>42</v>
      </c>
      <c r="B58" s="14">
        <v>0</v>
      </c>
      <c r="C58" s="15"/>
    </row>
    <row r="59" s="2" customFormat="1" ht="24" customHeight="1" spans="1:3">
      <c r="A59" s="11" t="s">
        <v>43</v>
      </c>
      <c r="B59" s="12">
        <f>SUM(B60:B69)</f>
        <v>16</v>
      </c>
      <c r="C59" s="15"/>
    </row>
    <row r="60" s="2" customFormat="1" ht="24" hidden="1" customHeight="1" spans="1:3">
      <c r="A60" s="16" t="s">
        <v>6</v>
      </c>
      <c r="B60" s="14">
        <v>0</v>
      </c>
      <c r="C60" s="15"/>
    </row>
    <row r="61" s="2" customFormat="1" ht="24" hidden="1" customHeight="1" spans="1:3">
      <c r="A61" s="16" t="s">
        <v>7</v>
      </c>
      <c r="B61" s="14">
        <v>0</v>
      </c>
      <c r="C61" s="15"/>
    </row>
    <row r="62" s="2" customFormat="1" ht="24" hidden="1" customHeight="1" spans="1:3">
      <c r="A62" s="16" t="s">
        <v>8</v>
      </c>
      <c r="B62" s="14">
        <v>0</v>
      </c>
      <c r="C62" s="15"/>
    </row>
    <row r="63" ht="24" hidden="1" customHeight="1" spans="1:3">
      <c r="A63" s="16" t="s">
        <v>44</v>
      </c>
      <c r="B63" s="14">
        <v>0</v>
      </c>
      <c r="C63" s="15"/>
    </row>
    <row r="64" ht="24" hidden="1" customHeight="1" spans="1:3">
      <c r="A64" s="16" t="s">
        <v>45</v>
      </c>
      <c r="B64" s="14">
        <v>0</v>
      </c>
      <c r="C64" s="15"/>
    </row>
    <row r="65" ht="24" hidden="1" customHeight="1" spans="1:3">
      <c r="A65" s="16" t="s">
        <v>46</v>
      </c>
      <c r="B65" s="14">
        <v>0</v>
      </c>
      <c r="C65" s="15"/>
    </row>
    <row r="66" ht="24" hidden="1" customHeight="1" spans="1:3">
      <c r="A66" s="16" t="s">
        <v>47</v>
      </c>
      <c r="B66" s="14">
        <v>0</v>
      </c>
      <c r="C66" s="15"/>
    </row>
    <row r="67" ht="24" hidden="1" customHeight="1" spans="1:3">
      <c r="A67" s="16" t="s">
        <v>48</v>
      </c>
      <c r="B67" s="14">
        <v>0</v>
      </c>
      <c r="C67" s="15"/>
    </row>
    <row r="68" ht="24" hidden="1" customHeight="1" spans="1:3">
      <c r="A68" s="16" t="s">
        <v>15</v>
      </c>
      <c r="B68" s="14">
        <v>0</v>
      </c>
      <c r="C68" s="15"/>
    </row>
    <row r="69" ht="24" customHeight="1" spans="1:3">
      <c r="A69" s="16" t="s">
        <v>49</v>
      </c>
      <c r="B69" s="14">
        <v>16</v>
      </c>
      <c r="C69" s="15"/>
    </row>
    <row r="70" ht="24" hidden="1" customHeight="1" spans="1:3">
      <c r="A70" s="11" t="s">
        <v>50</v>
      </c>
      <c r="B70" s="14">
        <f>SUM(B71:B81)</f>
        <v>0</v>
      </c>
      <c r="C70" s="15"/>
    </row>
    <row r="71" ht="24" hidden="1" customHeight="1" spans="1:3">
      <c r="A71" s="16" t="s">
        <v>6</v>
      </c>
      <c r="B71" s="14">
        <v>0</v>
      </c>
      <c r="C71" s="15"/>
    </row>
    <row r="72" ht="24" hidden="1" customHeight="1" spans="1:3">
      <c r="A72" s="16" t="s">
        <v>7</v>
      </c>
      <c r="B72" s="14">
        <v>0</v>
      </c>
      <c r="C72" s="15"/>
    </row>
    <row r="73" ht="24" hidden="1" customHeight="1" spans="1:3">
      <c r="A73" s="16" t="s">
        <v>8</v>
      </c>
      <c r="B73" s="14">
        <v>0</v>
      </c>
      <c r="C73" s="15"/>
    </row>
    <row r="74" ht="24" hidden="1" customHeight="1" spans="1:3">
      <c r="A74" s="16" t="s">
        <v>51</v>
      </c>
      <c r="B74" s="14">
        <v>0</v>
      </c>
      <c r="C74" s="15"/>
    </row>
    <row r="75" ht="24" hidden="1" customHeight="1" spans="1:3">
      <c r="A75" s="16" t="s">
        <v>52</v>
      </c>
      <c r="B75" s="14">
        <v>0</v>
      </c>
      <c r="C75" s="15"/>
    </row>
    <row r="76" ht="24" hidden="1" customHeight="1" spans="1:3">
      <c r="A76" s="16" t="s">
        <v>53</v>
      </c>
      <c r="B76" s="14">
        <v>0</v>
      </c>
      <c r="C76" s="15"/>
    </row>
    <row r="77" ht="24" hidden="1" customHeight="1" spans="1:3">
      <c r="A77" s="16" t="s">
        <v>54</v>
      </c>
      <c r="B77" s="14">
        <v>0</v>
      </c>
      <c r="C77" s="15"/>
    </row>
    <row r="78" ht="24" hidden="1" customHeight="1" spans="1:3">
      <c r="A78" s="16" t="s">
        <v>55</v>
      </c>
      <c r="B78" s="14">
        <v>0</v>
      </c>
      <c r="C78" s="15"/>
    </row>
    <row r="79" ht="24" hidden="1" customHeight="1" spans="1:3">
      <c r="A79" s="16" t="s">
        <v>47</v>
      </c>
      <c r="B79" s="14">
        <v>0</v>
      </c>
      <c r="C79" s="15"/>
    </row>
    <row r="80" ht="24" hidden="1" customHeight="1" spans="1:3">
      <c r="A80" s="16" t="s">
        <v>15</v>
      </c>
      <c r="B80" s="14">
        <v>0</v>
      </c>
      <c r="C80" s="15"/>
    </row>
    <row r="81" ht="24" hidden="1" customHeight="1" spans="1:3">
      <c r="A81" s="16" t="s">
        <v>56</v>
      </c>
      <c r="B81" s="14">
        <v>0</v>
      </c>
      <c r="C81" s="15"/>
    </row>
    <row r="82" ht="24" hidden="1" customHeight="1" spans="1:3">
      <c r="A82" s="11" t="s">
        <v>57</v>
      </c>
      <c r="B82" s="14">
        <f>SUM(B83:B90)</f>
        <v>0</v>
      </c>
      <c r="C82" s="15"/>
    </row>
    <row r="83" ht="24" hidden="1" customHeight="1" spans="1:3">
      <c r="A83" s="16" t="s">
        <v>6</v>
      </c>
      <c r="B83" s="14">
        <v>0</v>
      </c>
      <c r="C83" s="15"/>
    </row>
    <row r="84" ht="24" hidden="1" customHeight="1" spans="1:3">
      <c r="A84" s="16" t="s">
        <v>7</v>
      </c>
      <c r="B84" s="14">
        <v>0</v>
      </c>
      <c r="C84" s="15"/>
    </row>
    <row r="85" ht="24" hidden="1" customHeight="1" spans="1:3">
      <c r="A85" s="16" t="s">
        <v>8</v>
      </c>
      <c r="B85" s="14">
        <v>0</v>
      </c>
      <c r="C85" s="15"/>
    </row>
    <row r="86" ht="24" hidden="1" customHeight="1" spans="1:3">
      <c r="A86" s="16" t="s">
        <v>58</v>
      </c>
      <c r="B86" s="14">
        <v>0</v>
      </c>
      <c r="C86" s="15"/>
    </row>
    <row r="87" ht="24" hidden="1" customHeight="1" spans="1:3">
      <c r="A87" s="16" t="s">
        <v>59</v>
      </c>
      <c r="B87" s="14">
        <v>0</v>
      </c>
      <c r="C87" s="15"/>
    </row>
    <row r="88" ht="24" hidden="1" customHeight="1" spans="1:3">
      <c r="A88" s="16" t="s">
        <v>47</v>
      </c>
      <c r="B88" s="14">
        <v>0</v>
      </c>
      <c r="C88" s="15"/>
    </row>
    <row r="89" ht="24" hidden="1" customHeight="1" spans="1:3">
      <c r="A89" s="16" t="s">
        <v>15</v>
      </c>
      <c r="B89" s="14">
        <v>0</v>
      </c>
      <c r="C89" s="15"/>
    </row>
    <row r="90" ht="24" hidden="1" customHeight="1" spans="1:3">
      <c r="A90" s="16" t="s">
        <v>60</v>
      </c>
      <c r="B90" s="14">
        <v>0</v>
      </c>
      <c r="C90" s="15"/>
    </row>
    <row r="91" ht="24" hidden="1" customHeight="1" spans="1:3">
      <c r="A91" s="11" t="s">
        <v>61</v>
      </c>
      <c r="B91" s="14">
        <f>SUM(B92:B103)</f>
        <v>0</v>
      </c>
      <c r="C91" s="15"/>
    </row>
    <row r="92" ht="24" hidden="1" customHeight="1" spans="1:3">
      <c r="A92" s="16" t="s">
        <v>6</v>
      </c>
      <c r="B92" s="14">
        <v>0</v>
      </c>
      <c r="C92" s="15"/>
    </row>
    <row r="93" ht="24" hidden="1" customHeight="1" spans="1:3">
      <c r="A93" s="16" t="s">
        <v>7</v>
      </c>
      <c r="B93" s="14">
        <v>0</v>
      </c>
      <c r="C93" s="15"/>
    </row>
    <row r="94" ht="24" hidden="1" customHeight="1" spans="1:3">
      <c r="A94" s="16" t="s">
        <v>8</v>
      </c>
      <c r="B94" s="14">
        <v>0</v>
      </c>
      <c r="C94" s="15"/>
    </row>
    <row r="95" ht="24" hidden="1" customHeight="1" spans="1:3">
      <c r="A95" s="16" t="s">
        <v>62</v>
      </c>
      <c r="B95" s="14">
        <v>0</v>
      </c>
      <c r="C95" s="15"/>
    </row>
    <row r="96" ht="24" hidden="1" customHeight="1" spans="1:3">
      <c r="A96" s="16" t="s">
        <v>63</v>
      </c>
      <c r="B96" s="14">
        <v>0</v>
      </c>
      <c r="C96" s="15"/>
    </row>
    <row r="97" ht="24" hidden="1" customHeight="1" spans="1:3">
      <c r="A97" s="16" t="s">
        <v>47</v>
      </c>
      <c r="B97" s="14">
        <v>0</v>
      </c>
      <c r="C97" s="15"/>
    </row>
    <row r="98" ht="24" hidden="1" customHeight="1" spans="1:3">
      <c r="A98" s="16" t="s">
        <v>64</v>
      </c>
      <c r="B98" s="14">
        <v>0</v>
      </c>
      <c r="C98" s="15"/>
    </row>
    <row r="99" ht="24" hidden="1" customHeight="1" spans="1:3">
      <c r="A99" s="16" t="s">
        <v>65</v>
      </c>
      <c r="B99" s="14">
        <v>0</v>
      </c>
      <c r="C99" s="15"/>
    </row>
    <row r="100" ht="24" hidden="1" customHeight="1" spans="1:3">
      <c r="A100" s="16" t="s">
        <v>66</v>
      </c>
      <c r="B100" s="14">
        <v>0</v>
      </c>
      <c r="C100" s="15"/>
    </row>
    <row r="101" ht="24" hidden="1" customHeight="1" spans="1:3">
      <c r="A101" s="16" t="s">
        <v>67</v>
      </c>
      <c r="B101" s="14">
        <v>0</v>
      </c>
      <c r="C101" s="15"/>
    </row>
    <row r="102" ht="24" hidden="1" customHeight="1" spans="1:3">
      <c r="A102" s="16" t="s">
        <v>15</v>
      </c>
      <c r="B102" s="14">
        <v>0</v>
      </c>
      <c r="C102" s="15"/>
    </row>
    <row r="103" ht="24" hidden="1" customHeight="1" spans="1:3">
      <c r="A103" s="16" t="s">
        <v>68</v>
      </c>
      <c r="B103" s="14">
        <v>0</v>
      </c>
      <c r="C103" s="15"/>
    </row>
    <row r="104" ht="24" hidden="1" customHeight="1" spans="1:3">
      <c r="A104" s="11" t="s">
        <v>69</v>
      </c>
      <c r="B104" s="14">
        <f>SUM(B105:B113)</f>
        <v>0</v>
      </c>
      <c r="C104" s="15"/>
    </row>
    <row r="105" ht="24" hidden="1" customHeight="1" spans="1:3">
      <c r="A105" s="16" t="s">
        <v>6</v>
      </c>
      <c r="B105" s="14">
        <v>0</v>
      </c>
      <c r="C105" s="15"/>
    </row>
    <row r="106" ht="24" hidden="1" customHeight="1" spans="1:3">
      <c r="A106" s="16" t="s">
        <v>7</v>
      </c>
      <c r="B106" s="14">
        <v>0</v>
      </c>
      <c r="C106" s="15"/>
    </row>
    <row r="107" ht="24" hidden="1" customHeight="1" spans="1:3">
      <c r="A107" s="16" t="s">
        <v>8</v>
      </c>
      <c r="B107" s="14">
        <v>0</v>
      </c>
      <c r="C107" s="15"/>
    </row>
    <row r="108" ht="24" hidden="1" customHeight="1" spans="1:3">
      <c r="A108" s="16" t="s">
        <v>70</v>
      </c>
      <c r="B108" s="14">
        <v>0</v>
      </c>
      <c r="C108" s="15"/>
    </row>
    <row r="109" ht="24" hidden="1" customHeight="1" spans="1:3">
      <c r="A109" s="16" t="s">
        <v>71</v>
      </c>
      <c r="B109" s="14">
        <v>0</v>
      </c>
      <c r="C109" s="15"/>
    </row>
    <row r="110" ht="24" hidden="1" customHeight="1" spans="1:3">
      <c r="A110" s="16" t="s">
        <v>72</v>
      </c>
      <c r="B110" s="14">
        <v>0</v>
      </c>
      <c r="C110" s="15"/>
    </row>
    <row r="111" ht="24" hidden="1" customHeight="1" spans="1:3">
      <c r="A111" s="16" t="s">
        <v>73</v>
      </c>
      <c r="B111" s="14">
        <v>0</v>
      </c>
      <c r="C111" s="15"/>
    </row>
    <row r="112" ht="24" hidden="1" customHeight="1" spans="1:3">
      <c r="A112" s="16" t="s">
        <v>15</v>
      </c>
      <c r="B112" s="14">
        <v>0</v>
      </c>
      <c r="C112" s="15"/>
    </row>
    <row r="113" ht="24" hidden="1" customHeight="1" spans="1:3">
      <c r="A113" s="16" t="s">
        <v>74</v>
      </c>
      <c r="B113" s="14">
        <v>0</v>
      </c>
      <c r="C113" s="15"/>
    </row>
    <row r="114" ht="24" hidden="1" customHeight="1" spans="1:3">
      <c r="A114" s="11" t="s">
        <v>75</v>
      </c>
      <c r="B114" s="14">
        <f>SUM(B115:B122)</f>
        <v>0</v>
      </c>
      <c r="C114" s="15"/>
    </row>
    <row r="115" ht="24" hidden="1" customHeight="1" spans="1:3">
      <c r="A115" s="16" t="s">
        <v>6</v>
      </c>
      <c r="B115" s="14">
        <v>0</v>
      </c>
      <c r="C115" s="15"/>
    </row>
    <row r="116" ht="24" hidden="1" customHeight="1" spans="1:3">
      <c r="A116" s="16" t="s">
        <v>7</v>
      </c>
      <c r="B116" s="14">
        <v>0</v>
      </c>
      <c r="C116" s="15"/>
    </row>
    <row r="117" ht="24" hidden="1" customHeight="1" spans="1:3">
      <c r="A117" s="16" t="s">
        <v>8</v>
      </c>
      <c r="B117" s="14">
        <v>0</v>
      </c>
      <c r="C117" s="15"/>
    </row>
    <row r="118" ht="24" hidden="1" customHeight="1" spans="1:3">
      <c r="A118" s="16" t="s">
        <v>76</v>
      </c>
      <c r="B118" s="14">
        <v>0</v>
      </c>
      <c r="C118" s="15"/>
    </row>
    <row r="119" ht="24" hidden="1" customHeight="1" spans="1:3">
      <c r="A119" s="16" t="s">
        <v>77</v>
      </c>
      <c r="B119" s="14">
        <v>0</v>
      </c>
      <c r="C119" s="15"/>
    </row>
    <row r="120" ht="24" hidden="1" customHeight="1" spans="1:3">
      <c r="A120" s="16" t="s">
        <v>78</v>
      </c>
      <c r="B120" s="14">
        <v>0</v>
      </c>
      <c r="C120" s="15"/>
    </row>
    <row r="121" ht="24" hidden="1" customHeight="1" spans="1:3">
      <c r="A121" s="16" t="s">
        <v>15</v>
      </c>
      <c r="B121" s="14">
        <v>0</v>
      </c>
      <c r="C121" s="15"/>
    </row>
    <row r="122" ht="24" hidden="1" customHeight="1" spans="1:3">
      <c r="A122" s="16" t="s">
        <v>79</v>
      </c>
      <c r="B122" s="14">
        <v>0</v>
      </c>
      <c r="C122" s="15"/>
    </row>
    <row r="123" ht="24" customHeight="1" spans="1:3">
      <c r="A123" s="11" t="s">
        <v>80</v>
      </c>
      <c r="B123" s="12">
        <f>SUM(B124:B133)</f>
        <v>279</v>
      </c>
      <c r="C123" s="15"/>
    </row>
    <row r="124" ht="24" hidden="1" customHeight="1" spans="1:3">
      <c r="A124" s="16" t="s">
        <v>6</v>
      </c>
      <c r="B124" s="14">
        <v>0</v>
      </c>
      <c r="C124" s="15"/>
    </row>
    <row r="125" ht="24" hidden="1" customHeight="1" spans="1:3">
      <c r="A125" s="16" t="s">
        <v>7</v>
      </c>
      <c r="B125" s="14"/>
      <c r="C125" s="15"/>
    </row>
    <row r="126" ht="24" hidden="1" customHeight="1" spans="1:3">
      <c r="A126" s="16" t="s">
        <v>8</v>
      </c>
      <c r="B126" s="14">
        <v>0</v>
      </c>
      <c r="C126" s="15"/>
    </row>
    <row r="127" ht="24" hidden="1" customHeight="1" spans="1:3">
      <c r="A127" s="16" t="s">
        <v>81</v>
      </c>
      <c r="B127" s="14">
        <v>0</v>
      </c>
      <c r="C127" s="15"/>
    </row>
    <row r="128" ht="24" hidden="1" customHeight="1" spans="1:3">
      <c r="A128" s="16" t="s">
        <v>82</v>
      </c>
      <c r="B128" s="14">
        <v>0</v>
      </c>
      <c r="C128" s="15"/>
    </row>
    <row r="129" ht="24" hidden="1" customHeight="1" spans="1:3">
      <c r="A129" s="16" t="s">
        <v>83</v>
      </c>
      <c r="B129" s="14">
        <v>0</v>
      </c>
      <c r="C129" s="15"/>
    </row>
    <row r="130" ht="24" hidden="1" customHeight="1" spans="1:3">
      <c r="A130" s="16" t="s">
        <v>84</v>
      </c>
      <c r="B130" s="14">
        <v>0</v>
      </c>
      <c r="C130" s="15"/>
    </row>
    <row r="131" ht="24" customHeight="1" spans="1:3">
      <c r="A131" s="16" t="s">
        <v>85</v>
      </c>
      <c r="B131" s="14">
        <v>279</v>
      </c>
      <c r="C131" s="15"/>
    </row>
    <row r="132" ht="24" hidden="1" customHeight="1" spans="1:3">
      <c r="A132" s="16" t="s">
        <v>15</v>
      </c>
      <c r="B132" s="14">
        <v>0</v>
      </c>
      <c r="C132" s="15"/>
    </row>
    <row r="133" ht="24" hidden="1" customHeight="1" spans="1:3">
      <c r="A133" s="16" t="s">
        <v>86</v>
      </c>
      <c r="B133" s="14">
        <v>0</v>
      </c>
      <c r="C133" s="15"/>
    </row>
    <row r="134" ht="24" hidden="1" customHeight="1" spans="1:3">
      <c r="A134" s="11" t="s">
        <v>87</v>
      </c>
      <c r="B134" s="14">
        <f>SUM(B135:B146)</f>
        <v>0</v>
      </c>
      <c r="C134" s="15"/>
    </row>
    <row r="135" ht="24" hidden="1" customHeight="1" spans="1:3">
      <c r="A135" s="16" t="s">
        <v>6</v>
      </c>
      <c r="B135" s="14">
        <v>0</v>
      </c>
      <c r="C135" s="15"/>
    </row>
    <row r="136" ht="24" hidden="1" customHeight="1" spans="1:3">
      <c r="A136" s="16" t="s">
        <v>7</v>
      </c>
      <c r="B136" s="14">
        <v>0</v>
      </c>
      <c r="C136" s="15"/>
    </row>
    <row r="137" ht="24" hidden="1" customHeight="1" spans="1:3">
      <c r="A137" s="16" t="s">
        <v>8</v>
      </c>
      <c r="B137" s="14">
        <v>0</v>
      </c>
      <c r="C137" s="15"/>
    </row>
    <row r="138" ht="24" hidden="1" customHeight="1" spans="1:3">
      <c r="A138" s="16" t="s">
        <v>88</v>
      </c>
      <c r="B138" s="14">
        <v>0</v>
      </c>
      <c r="C138" s="15"/>
    </row>
    <row r="139" ht="24" hidden="1" customHeight="1" spans="1:3">
      <c r="A139" s="16" t="s">
        <v>89</v>
      </c>
      <c r="B139" s="14">
        <v>0</v>
      </c>
      <c r="C139" s="15"/>
    </row>
    <row r="140" ht="24" hidden="1" customHeight="1" spans="1:3">
      <c r="A140" s="16" t="s">
        <v>90</v>
      </c>
      <c r="B140" s="14">
        <v>0</v>
      </c>
      <c r="C140" s="15"/>
    </row>
    <row r="141" ht="24" hidden="1" customHeight="1" spans="1:3">
      <c r="A141" s="16" t="s">
        <v>91</v>
      </c>
      <c r="B141" s="14">
        <v>0</v>
      </c>
      <c r="C141" s="15"/>
    </row>
    <row r="142" ht="24" hidden="1" customHeight="1" spans="1:3">
      <c r="A142" s="16" t="s">
        <v>92</v>
      </c>
      <c r="B142" s="14">
        <v>0</v>
      </c>
      <c r="C142" s="15"/>
    </row>
    <row r="143" ht="24" hidden="1" customHeight="1" spans="1:3">
      <c r="A143" s="16" t="s">
        <v>93</v>
      </c>
      <c r="B143" s="14">
        <v>0</v>
      </c>
      <c r="C143" s="15"/>
    </row>
    <row r="144" ht="24" hidden="1" customHeight="1" spans="1:3">
      <c r="A144" s="16" t="s">
        <v>94</v>
      </c>
      <c r="B144" s="14">
        <v>0</v>
      </c>
      <c r="C144" s="15"/>
    </row>
    <row r="145" ht="24" hidden="1" customHeight="1" spans="1:3">
      <c r="A145" s="16" t="s">
        <v>15</v>
      </c>
      <c r="B145" s="14">
        <v>0</v>
      </c>
      <c r="C145" s="15"/>
    </row>
    <row r="146" ht="24" hidden="1" customHeight="1" spans="1:3">
      <c r="A146" s="16" t="s">
        <v>95</v>
      </c>
      <c r="B146" s="14">
        <v>0</v>
      </c>
      <c r="C146" s="15"/>
    </row>
    <row r="147" ht="24" hidden="1" customHeight="1" spans="1:3">
      <c r="A147" s="11" t="s">
        <v>96</v>
      </c>
      <c r="B147" s="14">
        <f>SUM(B148:B153)</f>
        <v>0</v>
      </c>
      <c r="C147" s="15"/>
    </row>
    <row r="148" ht="24" hidden="1" customHeight="1" spans="1:3">
      <c r="A148" s="16" t="s">
        <v>6</v>
      </c>
      <c r="B148" s="14">
        <v>0</v>
      </c>
      <c r="C148" s="15"/>
    </row>
    <row r="149" ht="24" hidden="1" customHeight="1" spans="1:3">
      <c r="A149" s="16" t="s">
        <v>7</v>
      </c>
      <c r="B149" s="14">
        <v>0</v>
      </c>
      <c r="C149" s="15"/>
    </row>
    <row r="150" ht="24" hidden="1" customHeight="1" spans="1:3">
      <c r="A150" s="16" t="s">
        <v>8</v>
      </c>
      <c r="B150" s="14">
        <v>0</v>
      </c>
      <c r="C150" s="15"/>
    </row>
    <row r="151" ht="24" hidden="1" customHeight="1" spans="1:3">
      <c r="A151" s="16" t="s">
        <v>97</v>
      </c>
      <c r="B151" s="14">
        <v>0</v>
      </c>
      <c r="C151" s="13"/>
    </row>
    <row r="152" ht="24" hidden="1" customHeight="1" spans="1:3">
      <c r="A152" s="16" t="s">
        <v>15</v>
      </c>
      <c r="B152" s="14">
        <v>0</v>
      </c>
      <c r="C152" s="13"/>
    </row>
    <row r="153" ht="24" hidden="1" customHeight="1" spans="1:3">
      <c r="A153" s="16" t="s">
        <v>98</v>
      </c>
      <c r="B153" s="14">
        <v>0</v>
      </c>
      <c r="C153" s="15"/>
    </row>
    <row r="154" ht="24" hidden="1" customHeight="1" spans="1:3">
      <c r="A154" s="11" t="s">
        <v>99</v>
      </c>
      <c r="B154" s="14">
        <f>SUM(B155:B161)</f>
        <v>0</v>
      </c>
      <c r="C154" s="15"/>
    </row>
    <row r="155" ht="24" hidden="1" customHeight="1" spans="1:3">
      <c r="A155" s="16" t="s">
        <v>6</v>
      </c>
      <c r="B155" s="14">
        <v>0</v>
      </c>
      <c r="C155" s="15"/>
    </row>
    <row r="156" ht="24" hidden="1" customHeight="1" spans="1:3">
      <c r="A156" s="16" t="s">
        <v>7</v>
      </c>
      <c r="B156" s="14">
        <v>0</v>
      </c>
      <c r="C156" s="15"/>
    </row>
    <row r="157" ht="24" hidden="1" customHeight="1" spans="1:3">
      <c r="A157" s="16" t="s">
        <v>8</v>
      </c>
      <c r="B157" s="14">
        <v>0</v>
      </c>
      <c r="C157" s="15"/>
    </row>
    <row r="158" ht="24" hidden="1" customHeight="1" spans="1:3">
      <c r="A158" s="16" t="s">
        <v>100</v>
      </c>
      <c r="B158" s="14">
        <v>0</v>
      </c>
      <c r="C158" s="15"/>
    </row>
    <row r="159" ht="24" hidden="1" customHeight="1" spans="1:3">
      <c r="A159" s="16" t="s">
        <v>101</v>
      </c>
      <c r="B159" s="14">
        <v>0</v>
      </c>
      <c r="C159" s="15"/>
    </row>
    <row r="160" ht="24" hidden="1" customHeight="1" spans="1:3">
      <c r="A160" s="16" t="s">
        <v>15</v>
      </c>
      <c r="B160" s="14">
        <v>0</v>
      </c>
      <c r="C160" s="15"/>
    </row>
    <row r="161" ht="24" hidden="1" customHeight="1" spans="1:3">
      <c r="A161" s="16" t="s">
        <v>102</v>
      </c>
      <c r="B161" s="14">
        <v>0</v>
      </c>
      <c r="C161" s="15"/>
    </row>
    <row r="162" ht="24" hidden="1" customHeight="1" spans="1:3">
      <c r="A162" s="11" t="s">
        <v>103</v>
      </c>
      <c r="B162" s="14">
        <f>SUM(B163:B167)</f>
        <v>0</v>
      </c>
      <c r="C162" s="15"/>
    </row>
    <row r="163" ht="24" hidden="1" customHeight="1" spans="1:3">
      <c r="A163" s="16" t="s">
        <v>6</v>
      </c>
      <c r="B163" s="14">
        <v>0</v>
      </c>
      <c r="C163" s="13"/>
    </row>
    <row r="164" ht="24" hidden="1" customHeight="1" spans="1:3">
      <c r="A164" s="16" t="s">
        <v>7</v>
      </c>
      <c r="B164" s="14">
        <v>0</v>
      </c>
      <c r="C164" s="15"/>
    </row>
    <row r="165" ht="24" hidden="1" customHeight="1" spans="1:3">
      <c r="A165" s="16" t="s">
        <v>8</v>
      </c>
      <c r="B165" s="14">
        <v>0</v>
      </c>
      <c r="C165" s="15"/>
    </row>
    <row r="166" ht="24" hidden="1" customHeight="1" spans="1:3">
      <c r="A166" s="16" t="s">
        <v>104</v>
      </c>
      <c r="B166" s="14">
        <v>0</v>
      </c>
      <c r="C166" s="15"/>
    </row>
    <row r="167" ht="24" hidden="1" customHeight="1" spans="1:3">
      <c r="A167" s="16" t="s">
        <v>105</v>
      </c>
      <c r="B167" s="14">
        <v>0</v>
      </c>
      <c r="C167" s="15"/>
    </row>
    <row r="168" ht="24" hidden="1" customHeight="1" spans="1:3">
      <c r="A168" s="11" t="s">
        <v>106</v>
      </c>
      <c r="B168" s="14">
        <f>SUM(B169:B174)</f>
        <v>0</v>
      </c>
      <c r="C168" s="15"/>
    </row>
    <row r="169" ht="24" hidden="1" customHeight="1" spans="1:3">
      <c r="A169" s="16" t="s">
        <v>6</v>
      </c>
      <c r="B169" s="14">
        <v>0</v>
      </c>
      <c r="C169" s="15"/>
    </row>
    <row r="170" ht="24" hidden="1" customHeight="1" spans="1:3">
      <c r="A170" s="16" t="s">
        <v>7</v>
      </c>
      <c r="B170" s="14">
        <v>0</v>
      </c>
      <c r="C170" s="15"/>
    </row>
    <row r="171" ht="24" hidden="1" customHeight="1" spans="1:3">
      <c r="A171" s="16" t="s">
        <v>8</v>
      </c>
      <c r="B171" s="14">
        <v>0</v>
      </c>
      <c r="C171" s="15"/>
    </row>
    <row r="172" ht="24" hidden="1" customHeight="1" spans="1:3">
      <c r="A172" s="16" t="s">
        <v>20</v>
      </c>
      <c r="B172" s="14">
        <v>0</v>
      </c>
      <c r="C172" s="15"/>
    </row>
    <row r="173" ht="24" hidden="1" customHeight="1" spans="1:3">
      <c r="A173" s="16" t="s">
        <v>15</v>
      </c>
      <c r="B173" s="14">
        <v>0</v>
      </c>
      <c r="C173" s="15"/>
    </row>
    <row r="174" ht="24" hidden="1" customHeight="1" spans="1:3">
      <c r="A174" s="16" t="s">
        <v>107</v>
      </c>
      <c r="B174" s="14">
        <v>0</v>
      </c>
      <c r="C174" s="15"/>
    </row>
    <row r="175" ht="24" customHeight="1" spans="1:3">
      <c r="A175" s="11" t="s">
        <v>108</v>
      </c>
      <c r="B175" s="12">
        <f>SUM(B176:B181)</f>
        <v>98</v>
      </c>
      <c r="C175" s="15"/>
    </row>
    <row r="176" ht="24" hidden="1" customHeight="1" spans="1:3">
      <c r="A176" s="16" t="s">
        <v>6</v>
      </c>
      <c r="B176" s="14">
        <v>0</v>
      </c>
      <c r="C176" s="15"/>
    </row>
    <row r="177" ht="24" hidden="1" customHeight="1" spans="1:3">
      <c r="A177" s="16" t="s">
        <v>7</v>
      </c>
      <c r="B177" s="14">
        <v>0</v>
      </c>
      <c r="C177" s="15"/>
    </row>
    <row r="178" ht="24" hidden="1" customHeight="1" spans="1:3">
      <c r="A178" s="16" t="s">
        <v>8</v>
      </c>
      <c r="B178" s="14">
        <v>0</v>
      </c>
      <c r="C178" s="15"/>
    </row>
    <row r="179" ht="24" customHeight="1" spans="1:3">
      <c r="A179" s="16" t="s">
        <v>109</v>
      </c>
      <c r="B179" s="14">
        <v>98</v>
      </c>
      <c r="C179" s="15"/>
    </row>
    <row r="180" ht="24" hidden="1" customHeight="1" spans="1:3">
      <c r="A180" s="16" t="s">
        <v>15</v>
      </c>
      <c r="B180" s="14">
        <v>0</v>
      </c>
      <c r="C180" s="15"/>
    </row>
    <row r="181" ht="24" hidden="1" customHeight="1" spans="1:3">
      <c r="A181" s="16" t="s">
        <v>110</v>
      </c>
      <c r="B181" s="14">
        <v>0</v>
      </c>
      <c r="C181" s="15"/>
    </row>
    <row r="182" ht="24" hidden="1" customHeight="1" spans="1:3">
      <c r="A182" s="11" t="s">
        <v>111</v>
      </c>
      <c r="B182" s="14">
        <f>SUM(B183:B188)</f>
        <v>0</v>
      </c>
      <c r="C182" s="15"/>
    </row>
    <row r="183" ht="24" hidden="1" customHeight="1" spans="1:3">
      <c r="A183" s="16" t="s">
        <v>6</v>
      </c>
      <c r="B183" s="14">
        <v>0</v>
      </c>
      <c r="C183" s="15"/>
    </row>
    <row r="184" ht="24" hidden="1" customHeight="1" spans="1:3">
      <c r="A184" s="16" t="s">
        <v>7</v>
      </c>
      <c r="B184" s="14">
        <v>0</v>
      </c>
      <c r="C184" s="15"/>
    </row>
    <row r="185" ht="24" hidden="1" customHeight="1" spans="1:3">
      <c r="A185" s="16" t="s">
        <v>8</v>
      </c>
      <c r="B185" s="14">
        <v>0</v>
      </c>
      <c r="C185" s="15"/>
    </row>
    <row r="186" ht="24" hidden="1" customHeight="1" spans="1:3">
      <c r="A186" s="16" t="s">
        <v>112</v>
      </c>
      <c r="B186" s="14">
        <v>0</v>
      </c>
      <c r="C186" s="13"/>
    </row>
    <row r="187" ht="24" hidden="1" customHeight="1" spans="1:3">
      <c r="A187" s="16" t="s">
        <v>15</v>
      </c>
      <c r="B187" s="14">
        <v>0</v>
      </c>
      <c r="C187" s="15"/>
    </row>
    <row r="188" ht="24" hidden="1" customHeight="1" spans="1:3">
      <c r="A188" s="16" t="s">
        <v>113</v>
      </c>
      <c r="B188" s="14">
        <v>0</v>
      </c>
      <c r="C188" s="15"/>
    </row>
    <row r="189" ht="21" customHeight="1" spans="1:3">
      <c r="A189" s="11" t="s">
        <v>114</v>
      </c>
      <c r="B189" s="12">
        <f>SUM(B190:B195)</f>
        <v>114</v>
      </c>
      <c r="C189" s="15"/>
    </row>
    <row r="190" hidden="1" spans="1:3">
      <c r="A190" s="16" t="s">
        <v>6</v>
      </c>
      <c r="B190" s="14">
        <v>0</v>
      </c>
      <c r="C190" s="15"/>
    </row>
    <row r="191" ht="18" customHeight="1" spans="1:3">
      <c r="A191" s="16" t="s">
        <v>7</v>
      </c>
      <c r="B191" s="14">
        <v>41</v>
      </c>
      <c r="C191" s="15"/>
    </row>
    <row r="192" hidden="1" spans="1:3">
      <c r="A192" s="16" t="s">
        <v>8</v>
      </c>
      <c r="B192" s="14">
        <v>0</v>
      </c>
      <c r="C192" s="15"/>
    </row>
    <row r="193" ht="16" hidden="1" customHeight="1" spans="1:3">
      <c r="A193" s="16" t="s">
        <v>115</v>
      </c>
      <c r="B193" s="14">
        <v>0</v>
      </c>
      <c r="C193" s="15"/>
    </row>
    <row r="194" hidden="1" spans="1:3">
      <c r="A194" s="16" t="s">
        <v>15</v>
      </c>
      <c r="B194" s="14">
        <v>0</v>
      </c>
      <c r="C194" s="15"/>
    </row>
    <row r="195" ht="24" customHeight="1" spans="1:3">
      <c r="A195" s="16" t="s">
        <v>116</v>
      </c>
      <c r="B195" s="14">
        <v>73</v>
      </c>
      <c r="C195" s="15"/>
    </row>
    <row r="196" ht="24" hidden="1" customHeight="1" spans="1:3">
      <c r="A196" s="11" t="s">
        <v>117</v>
      </c>
      <c r="B196" s="14">
        <f>SUM(B197:B202)</f>
        <v>0</v>
      </c>
      <c r="C196" s="15"/>
    </row>
    <row r="197" ht="24" hidden="1" customHeight="1" spans="1:3">
      <c r="A197" s="16" t="s">
        <v>6</v>
      </c>
      <c r="B197" s="14">
        <v>0</v>
      </c>
      <c r="C197" s="15"/>
    </row>
    <row r="198" ht="24" hidden="1" customHeight="1" spans="1:3">
      <c r="A198" s="16" t="s">
        <v>7</v>
      </c>
      <c r="B198" s="14">
        <v>0</v>
      </c>
      <c r="C198" s="15"/>
    </row>
    <row r="199" ht="24" hidden="1" customHeight="1" spans="1:3">
      <c r="A199" s="16" t="s">
        <v>8</v>
      </c>
      <c r="B199" s="14">
        <v>0</v>
      </c>
      <c r="C199" s="15"/>
    </row>
    <row r="200" ht="24" hidden="1" customHeight="1" spans="1:3">
      <c r="A200" s="16" t="s">
        <v>118</v>
      </c>
      <c r="B200" s="14">
        <v>0</v>
      </c>
      <c r="C200" s="15"/>
    </row>
    <row r="201" ht="24" hidden="1" customHeight="1" spans="1:3">
      <c r="A201" s="16" t="s">
        <v>15</v>
      </c>
      <c r="B201" s="14">
        <v>0</v>
      </c>
      <c r="C201" s="15"/>
    </row>
    <row r="202" ht="24" hidden="1" customHeight="1" spans="1:3">
      <c r="A202" s="16" t="s">
        <v>119</v>
      </c>
      <c r="B202" s="14">
        <v>0</v>
      </c>
      <c r="C202" s="15"/>
    </row>
    <row r="203" ht="24" hidden="1" customHeight="1" spans="1:3">
      <c r="A203" s="11" t="s">
        <v>120</v>
      </c>
      <c r="B203" s="14">
        <f>SUM(B204:B210)</f>
        <v>0</v>
      </c>
      <c r="C203" s="15"/>
    </row>
    <row r="204" ht="24" hidden="1" customHeight="1" spans="1:3">
      <c r="A204" s="16" t="s">
        <v>6</v>
      </c>
      <c r="B204" s="14">
        <v>0</v>
      </c>
      <c r="C204" s="15"/>
    </row>
    <row r="205" ht="24" hidden="1" customHeight="1" spans="1:3">
      <c r="A205" s="16" t="s">
        <v>7</v>
      </c>
      <c r="B205" s="14">
        <v>0</v>
      </c>
      <c r="C205" s="15"/>
    </row>
    <row r="206" ht="24" hidden="1" customHeight="1" spans="1:3">
      <c r="A206" s="16" t="s">
        <v>8</v>
      </c>
      <c r="B206" s="14">
        <v>0</v>
      </c>
      <c r="C206" s="15"/>
    </row>
    <row r="207" ht="24" hidden="1" customHeight="1" spans="1:3">
      <c r="A207" s="16" t="s">
        <v>121</v>
      </c>
      <c r="B207" s="14">
        <v>0</v>
      </c>
      <c r="C207" s="15"/>
    </row>
    <row r="208" ht="24" hidden="1" customHeight="1" spans="1:3">
      <c r="A208" s="16" t="s">
        <v>122</v>
      </c>
      <c r="B208" s="14">
        <v>0</v>
      </c>
      <c r="C208" s="15"/>
    </row>
    <row r="209" ht="24" hidden="1" customHeight="1" spans="1:3">
      <c r="A209" s="16" t="s">
        <v>15</v>
      </c>
      <c r="B209" s="14">
        <v>0</v>
      </c>
      <c r="C209" s="15"/>
    </row>
    <row r="210" ht="24" hidden="1" customHeight="1" spans="1:3">
      <c r="A210" s="16" t="s">
        <v>123</v>
      </c>
      <c r="B210" s="14">
        <v>0</v>
      </c>
      <c r="C210" s="15"/>
    </row>
    <row r="211" ht="24" hidden="1" customHeight="1" spans="1:3">
      <c r="A211" s="11" t="s">
        <v>124</v>
      </c>
      <c r="B211" s="14">
        <f>SUM(B212:B216)</f>
        <v>0</v>
      </c>
      <c r="C211" s="15"/>
    </row>
    <row r="212" ht="24" hidden="1" customHeight="1" spans="1:3">
      <c r="A212" s="16" t="s">
        <v>6</v>
      </c>
      <c r="B212" s="14">
        <v>0</v>
      </c>
      <c r="C212" s="15"/>
    </row>
    <row r="213" ht="24" hidden="1" customHeight="1" spans="1:3">
      <c r="A213" s="16" t="s">
        <v>7</v>
      </c>
      <c r="B213" s="14">
        <v>0</v>
      </c>
      <c r="C213" s="15"/>
    </row>
    <row r="214" ht="24" hidden="1" customHeight="1" spans="1:3">
      <c r="A214" s="16" t="s">
        <v>8</v>
      </c>
      <c r="B214" s="14">
        <v>0</v>
      </c>
      <c r="C214" s="15"/>
    </row>
    <row r="215" ht="24" hidden="1" customHeight="1" spans="1:3">
      <c r="A215" s="16" t="s">
        <v>15</v>
      </c>
      <c r="B215" s="14">
        <v>0</v>
      </c>
      <c r="C215" s="15"/>
    </row>
    <row r="216" ht="24" hidden="1" customHeight="1" spans="1:3">
      <c r="A216" s="16" t="s">
        <v>125</v>
      </c>
      <c r="B216" s="14">
        <v>0</v>
      </c>
      <c r="C216" s="15"/>
    </row>
    <row r="217" ht="24" hidden="1" customHeight="1" spans="1:3">
      <c r="A217" s="11" t="s">
        <v>126</v>
      </c>
      <c r="B217" s="14">
        <f>SUM(B218:B222)</f>
        <v>0</v>
      </c>
      <c r="C217" s="15"/>
    </row>
    <row r="218" ht="24" hidden="1" customHeight="1" spans="1:3">
      <c r="A218" s="16" t="s">
        <v>6</v>
      </c>
      <c r="B218" s="14">
        <v>0</v>
      </c>
      <c r="C218" s="15"/>
    </row>
    <row r="219" ht="24" hidden="1" customHeight="1" spans="1:3">
      <c r="A219" s="16" t="s">
        <v>7</v>
      </c>
      <c r="B219" s="14">
        <v>0</v>
      </c>
      <c r="C219" s="15"/>
    </row>
    <row r="220" ht="24" hidden="1" customHeight="1" spans="1:3">
      <c r="A220" s="16" t="s">
        <v>8</v>
      </c>
      <c r="B220" s="14">
        <v>0</v>
      </c>
      <c r="C220" s="13"/>
    </row>
    <row r="221" ht="24" hidden="1" customHeight="1" spans="1:3">
      <c r="A221" s="16" t="s">
        <v>15</v>
      </c>
      <c r="B221" s="14">
        <v>0</v>
      </c>
      <c r="C221" s="15"/>
    </row>
    <row r="222" ht="24" hidden="1" customHeight="1" spans="1:3">
      <c r="A222" s="16" t="s">
        <v>127</v>
      </c>
      <c r="B222" s="14">
        <v>0</v>
      </c>
      <c r="C222" s="15"/>
    </row>
    <row r="223" ht="24" hidden="1" customHeight="1" spans="1:3">
      <c r="A223" s="11" t="s">
        <v>128</v>
      </c>
      <c r="B223" s="14">
        <f>SUM(B224:B229)</f>
        <v>0</v>
      </c>
      <c r="C223" s="15"/>
    </row>
    <row r="224" ht="24" hidden="1" customHeight="1" spans="1:3">
      <c r="A224" s="16" t="s">
        <v>6</v>
      </c>
      <c r="B224" s="14">
        <v>0</v>
      </c>
      <c r="C224" s="15"/>
    </row>
    <row r="225" ht="24" hidden="1" customHeight="1" spans="1:3">
      <c r="A225" s="16" t="s">
        <v>7</v>
      </c>
      <c r="B225" s="14">
        <v>0</v>
      </c>
      <c r="C225" s="15"/>
    </row>
    <row r="226" ht="24" hidden="1" customHeight="1" spans="1:3">
      <c r="A226" s="16" t="s">
        <v>8</v>
      </c>
      <c r="B226" s="14">
        <v>0</v>
      </c>
      <c r="C226" s="15"/>
    </row>
    <row r="227" ht="24" hidden="1" customHeight="1" spans="1:3">
      <c r="A227" s="16" t="s">
        <v>129</v>
      </c>
      <c r="B227" s="14">
        <v>0</v>
      </c>
      <c r="C227" s="15"/>
    </row>
    <row r="228" ht="24" hidden="1" customHeight="1" spans="1:3">
      <c r="A228" s="16" t="s">
        <v>15</v>
      </c>
      <c r="B228" s="14">
        <v>0</v>
      </c>
      <c r="C228" s="15"/>
    </row>
    <row r="229" ht="24" hidden="1" customHeight="1" spans="1:3">
      <c r="A229" s="16" t="s">
        <v>130</v>
      </c>
      <c r="B229" s="14">
        <v>0</v>
      </c>
      <c r="C229" s="15"/>
    </row>
    <row r="230" ht="24" hidden="1" customHeight="1" spans="1:3">
      <c r="A230" s="11" t="s">
        <v>131</v>
      </c>
      <c r="B230" s="14">
        <f>SUM(B231:B244)</f>
        <v>0</v>
      </c>
      <c r="C230" s="15"/>
    </row>
    <row r="231" ht="24" hidden="1" customHeight="1" spans="1:3">
      <c r="A231" s="16" t="s">
        <v>6</v>
      </c>
      <c r="B231" s="14">
        <v>0</v>
      </c>
      <c r="C231" s="15"/>
    </row>
    <row r="232" ht="24" hidden="1" customHeight="1" spans="1:3">
      <c r="A232" s="16" t="s">
        <v>7</v>
      </c>
      <c r="B232" s="14">
        <v>0</v>
      </c>
      <c r="C232" s="15"/>
    </row>
    <row r="233" ht="24" hidden="1" customHeight="1" spans="1:3">
      <c r="A233" s="16" t="s">
        <v>8</v>
      </c>
      <c r="B233" s="14">
        <v>0</v>
      </c>
      <c r="C233" s="15"/>
    </row>
    <row r="234" ht="24" hidden="1" customHeight="1" spans="1:3">
      <c r="A234" s="16" t="s">
        <v>132</v>
      </c>
      <c r="B234" s="14">
        <v>0</v>
      </c>
      <c r="C234" s="15"/>
    </row>
    <row r="235" ht="24" hidden="1" customHeight="1" spans="1:3">
      <c r="A235" s="16" t="s">
        <v>133</v>
      </c>
      <c r="B235" s="14">
        <v>0</v>
      </c>
      <c r="C235" s="15"/>
    </row>
    <row r="236" ht="24" hidden="1" customHeight="1" spans="1:3">
      <c r="A236" s="16" t="s">
        <v>47</v>
      </c>
      <c r="B236" s="14">
        <v>0</v>
      </c>
      <c r="C236" s="15"/>
    </row>
    <row r="237" ht="24" hidden="1" customHeight="1" spans="1:3">
      <c r="A237" s="16" t="s">
        <v>134</v>
      </c>
      <c r="B237" s="14">
        <v>0</v>
      </c>
      <c r="C237" s="15"/>
    </row>
    <row r="238" ht="24" hidden="1" customHeight="1" spans="1:3">
      <c r="A238" s="16" t="s">
        <v>135</v>
      </c>
      <c r="B238" s="14">
        <v>0</v>
      </c>
      <c r="C238" s="15"/>
    </row>
    <row r="239" ht="24" hidden="1" customHeight="1" spans="1:3">
      <c r="A239" s="16" t="s">
        <v>136</v>
      </c>
      <c r="B239" s="14">
        <v>0</v>
      </c>
      <c r="C239" s="15"/>
    </row>
    <row r="240" ht="24" hidden="1" customHeight="1" spans="1:3">
      <c r="A240" s="16" t="s">
        <v>137</v>
      </c>
      <c r="B240" s="14">
        <v>0</v>
      </c>
      <c r="C240" s="15"/>
    </row>
    <row r="241" ht="24" hidden="1" customHeight="1" spans="1:3">
      <c r="A241" s="16" t="s">
        <v>138</v>
      </c>
      <c r="B241" s="14">
        <v>0</v>
      </c>
      <c r="C241" s="15"/>
    </row>
    <row r="242" ht="24" hidden="1" customHeight="1" spans="1:3">
      <c r="A242" s="16" t="s">
        <v>139</v>
      </c>
      <c r="B242" s="14">
        <v>0</v>
      </c>
      <c r="C242" s="15"/>
    </row>
    <row r="243" ht="24" hidden="1" customHeight="1" spans="1:3">
      <c r="A243" s="16" t="s">
        <v>15</v>
      </c>
      <c r="B243" s="14">
        <v>0</v>
      </c>
      <c r="C243" s="15"/>
    </row>
    <row r="244" ht="24" hidden="1" customHeight="1" spans="1:3">
      <c r="A244" s="16" t="s">
        <v>140</v>
      </c>
      <c r="B244" s="14">
        <v>0</v>
      </c>
      <c r="C244" s="15"/>
    </row>
    <row r="245" ht="24" customHeight="1" spans="1:3">
      <c r="A245" s="11" t="s">
        <v>141</v>
      </c>
      <c r="B245" s="12">
        <v>1</v>
      </c>
      <c r="C245" s="15"/>
    </row>
    <row r="246" ht="24" customHeight="1" spans="1:3">
      <c r="A246" s="16" t="s">
        <v>142</v>
      </c>
      <c r="B246" s="14">
        <v>1</v>
      </c>
      <c r="C246" s="15"/>
    </row>
    <row r="247" ht="24" hidden="1" customHeight="1" spans="1:3">
      <c r="A247" s="11" t="s">
        <v>143</v>
      </c>
      <c r="B247" s="14">
        <f>SUM(B248,B255,B258,B261,B267,B272,B274,B279,B285)</f>
        <v>0</v>
      </c>
      <c r="C247" s="15"/>
    </row>
    <row r="248" ht="24" hidden="1" customHeight="1" spans="1:3">
      <c r="A248" s="11" t="s">
        <v>144</v>
      </c>
      <c r="B248" s="14">
        <f>SUM(B249:B254)</f>
        <v>0</v>
      </c>
      <c r="C248" s="15"/>
    </row>
    <row r="249" ht="24" hidden="1" customHeight="1" spans="1:3">
      <c r="A249" s="16" t="s">
        <v>6</v>
      </c>
      <c r="B249" s="14">
        <v>0</v>
      </c>
      <c r="C249" s="15"/>
    </row>
    <row r="250" ht="24" hidden="1" customHeight="1" spans="1:3">
      <c r="A250" s="16" t="s">
        <v>7</v>
      </c>
      <c r="B250" s="14">
        <v>0</v>
      </c>
      <c r="C250" s="15"/>
    </row>
    <row r="251" ht="24" hidden="1" customHeight="1" spans="1:3">
      <c r="A251" s="16" t="s">
        <v>8</v>
      </c>
      <c r="B251" s="14">
        <v>0</v>
      </c>
      <c r="C251" s="15"/>
    </row>
    <row r="252" ht="24" hidden="1" customHeight="1" spans="1:3">
      <c r="A252" s="16" t="s">
        <v>112</v>
      </c>
      <c r="B252" s="14">
        <v>0</v>
      </c>
      <c r="C252" s="15"/>
    </row>
    <row r="253" ht="24" hidden="1" customHeight="1" spans="1:3">
      <c r="A253" s="16" t="s">
        <v>15</v>
      </c>
      <c r="B253" s="14">
        <v>0</v>
      </c>
      <c r="C253" s="15"/>
    </row>
    <row r="254" ht="24" hidden="1" customHeight="1" spans="1:3">
      <c r="A254" s="16" t="s">
        <v>145</v>
      </c>
      <c r="B254" s="14">
        <v>0</v>
      </c>
      <c r="C254" s="15"/>
    </row>
    <row r="255" ht="24" hidden="1" customHeight="1" spans="1:3">
      <c r="A255" s="11" t="s">
        <v>146</v>
      </c>
      <c r="B255" s="14">
        <f>SUM(B256:B257)</f>
        <v>0</v>
      </c>
      <c r="C255" s="15"/>
    </row>
    <row r="256" ht="24" hidden="1" customHeight="1" spans="1:3">
      <c r="A256" s="16" t="s">
        <v>147</v>
      </c>
      <c r="B256" s="14">
        <v>0</v>
      </c>
      <c r="C256" s="15"/>
    </row>
    <row r="257" ht="24" hidden="1" customHeight="1" spans="1:3">
      <c r="A257" s="16" t="s">
        <v>148</v>
      </c>
      <c r="B257" s="14">
        <v>0</v>
      </c>
      <c r="C257" s="15"/>
    </row>
    <row r="258" ht="24" hidden="1" customHeight="1" spans="1:3">
      <c r="A258" s="11" t="s">
        <v>149</v>
      </c>
      <c r="B258" s="14">
        <f>SUM(B259:B260)</f>
        <v>0</v>
      </c>
      <c r="C258" s="15"/>
    </row>
    <row r="259" ht="24" hidden="1" customHeight="1" spans="1:3">
      <c r="A259" s="16" t="s">
        <v>150</v>
      </c>
      <c r="B259" s="14">
        <v>0</v>
      </c>
      <c r="C259" s="15"/>
    </row>
    <row r="260" ht="24" hidden="1" customHeight="1" spans="1:3">
      <c r="A260" s="16" t="s">
        <v>151</v>
      </c>
      <c r="B260" s="14">
        <v>0</v>
      </c>
      <c r="C260" s="15"/>
    </row>
    <row r="261" ht="24" hidden="1" customHeight="1" spans="1:3">
      <c r="A261" s="11" t="s">
        <v>152</v>
      </c>
      <c r="B261" s="14">
        <f>SUM(B262:B266)</f>
        <v>0</v>
      </c>
      <c r="C261" s="13"/>
    </row>
    <row r="262" ht="24" hidden="1" customHeight="1" spans="1:3">
      <c r="A262" s="16" t="s">
        <v>153</v>
      </c>
      <c r="B262" s="14">
        <v>0</v>
      </c>
      <c r="C262" s="15"/>
    </row>
    <row r="263" ht="24" hidden="1" customHeight="1" spans="1:3">
      <c r="A263" s="16" t="s">
        <v>154</v>
      </c>
      <c r="B263" s="14">
        <v>0</v>
      </c>
      <c r="C263" s="15"/>
    </row>
    <row r="264" ht="24" hidden="1" customHeight="1" spans="1:3">
      <c r="A264" s="16" t="s">
        <v>155</v>
      </c>
      <c r="B264" s="14">
        <v>0</v>
      </c>
      <c r="C264" s="15"/>
    </row>
    <row r="265" ht="24" hidden="1" customHeight="1" spans="1:3">
      <c r="A265" s="16" t="s">
        <v>156</v>
      </c>
      <c r="B265" s="14">
        <v>0</v>
      </c>
      <c r="C265" s="15"/>
    </row>
    <row r="266" ht="24" hidden="1" customHeight="1" spans="1:3">
      <c r="A266" s="16" t="s">
        <v>157</v>
      </c>
      <c r="B266" s="14">
        <v>0</v>
      </c>
      <c r="C266" s="15"/>
    </row>
    <row r="267" ht="24" hidden="1" customHeight="1" spans="1:3">
      <c r="A267" s="11" t="s">
        <v>158</v>
      </c>
      <c r="B267" s="14">
        <f>SUM(B268:B271)</f>
        <v>0</v>
      </c>
      <c r="C267" s="15"/>
    </row>
    <row r="268" ht="24" hidden="1" customHeight="1" spans="1:3">
      <c r="A268" s="16" t="s">
        <v>159</v>
      </c>
      <c r="B268" s="14">
        <v>0</v>
      </c>
      <c r="C268" s="15"/>
    </row>
    <row r="269" ht="24" hidden="1" customHeight="1" spans="1:3">
      <c r="A269" s="16" t="s">
        <v>160</v>
      </c>
      <c r="B269" s="14">
        <v>0</v>
      </c>
      <c r="C269" s="15"/>
    </row>
    <row r="270" ht="24" hidden="1" customHeight="1" spans="1:3">
      <c r="A270" s="16" t="s">
        <v>161</v>
      </c>
      <c r="B270" s="14">
        <v>0</v>
      </c>
      <c r="C270" s="15"/>
    </row>
    <row r="271" ht="24" hidden="1" customHeight="1" spans="1:3">
      <c r="A271" s="16" t="s">
        <v>162</v>
      </c>
      <c r="B271" s="14">
        <v>0</v>
      </c>
      <c r="C271" s="15"/>
    </row>
    <row r="272" ht="24" hidden="1" customHeight="1" spans="1:3">
      <c r="A272" s="11" t="s">
        <v>163</v>
      </c>
      <c r="B272" s="14">
        <f>B273</f>
        <v>0</v>
      </c>
      <c r="C272" s="15"/>
    </row>
    <row r="273" ht="24" hidden="1" customHeight="1" spans="1:3">
      <c r="A273" s="16" t="s">
        <v>164</v>
      </c>
      <c r="B273" s="14">
        <v>0</v>
      </c>
      <c r="C273" s="15"/>
    </row>
    <row r="274" ht="24" hidden="1" customHeight="1" spans="1:3">
      <c r="A274" s="11" t="s">
        <v>165</v>
      </c>
      <c r="B274" s="14">
        <f>SUM(B275:B278)</f>
        <v>0</v>
      </c>
      <c r="C274" s="15"/>
    </row>
    <row r="275" ht="24" hidden="1" customHeight="1" spans="1:3">
      <c r="A275" s="16" t="s">
        <v>166</v>
      </c>
      <c r="B275" s="14">
        <v>0</v>
      </c>
      <c r="C275" s="15"/>
    </row>
    <row r="276" ht="24" hidden="1" customHeight="1" spans="1:3">
      <c r="A276" s="16" t="s">
        <v>167</v>
      </c>
      <c r="B276" s="14">
        <v>0</v>
      </c>
      <c r="C276" s="15"/>
    </row>
    <row r="277" ht="24" hidden="1" customHeight="1" spans="1:3">
      <c r="A277" s="16" t="s">
        <v>168</v>
      </c>
      <c r="B277" s="14">
        <v>0</v>
      </c>
      <c r="C277" s="15"/>
    </row>
    <row r="278" ht="24" hidden="1" customHeight="1" spans="1:3">
      <c r="A278" s="16" t="s">
        <v>169</v>
      </c>
      <c r="B278" s="14">
        <v>0</v>
      </c>
      <c r="C278" s="15"/>
    </row>
    <row r="279" ht="24" hidden="1" customHeight="1" spans="1:3">
      <c r="A279" s="11" t="s">
        <v>170</v>
      </c>
      <c r="B279" s="14">
        <f>SUM(B280:B284)</f>
        <v>0</v>
      </c>
      <c r="C279" s="15"/>
    </row>
    <row r="280" ht="24" hidden="1" customHeight="1" spans="1:3">
      <c r="A280" s="16" t="s">
        <v>6</v>
      </c>
      <c r="B280" s="14">
        <v>0</v>
      </c>
      <c r="C280" s="15"/>
    </row>
    <row r="281" ht="24" hidden="1" customHeight="1" spans="1:3">
      <c r="A281" s="16" t="s">
        <v>7</v>
      </c>
      <c r="B281" s="14">
        <v>0</v>
      </c>
      <c r="C281" s="15"/>
    </row>
    <row r="282" ht="24" hidden="1" customHeight="1" spans="1:3">
      <c r="A282" s="16" t="s">
        <v>8</v>
      </c>
      <c r="B282" s="14">
        <v>0</v>
      </c>
      <c r="C282" s="15"/>
    </row>
    <row r="283" ht="24" hidden="1" customHeight="1" spans="1:3">
      <c r="A283" s="16" t="s">
        <v>15</v>
      </c>
      <c r="B283" s="14">
        <v>0</v>
      </c>
      <c r="C283" s="15"/>
    </row>
    <row r="284" ht="24" hidden="1" customHeight="1" spans="1:3">
      <c r="A284" s="16" t="s">
        <v>171</v>
      </c>
      <c r="B284" s="14">
        <v>0</v>
      </c>
      <c r="C284" s="15"/>
    </row>
    <row r="285" ht="24" hidden="1" customHeight="1" spans="1:3">
      <c r="A285" s="11" t="s">
        <v>172</v>
      </c>
      <c r="B285" s="14">
        <f t="shared" ref="B285:B290" si="0">B286</f>
        <v>0</v>
      </c>
      <c r="C285" s="15"/>
    </row>
    <row r="286" ht="24" hidden="1" customHeight="1" spans="1:3">
      <c r="A286" s="16" t="s">
        <v>173</v>
      </c>
      <c r="B286" s="14">
        <v>0</v>
      </c>
      <c r="C286" s="15"/>
    </row>
    <row r="287" ht="24" hidden="1" customHeight="1" spans="1:3">
      <c r="A287" s="11" t="s">
        <v>174</v>
      </c>
      <c r="B287" s="14">
        <f>SUM(B288,B290,B292,B294,B304)</f>
        <v>0</v>
      </c>
      <c r="C287" s="15"/>
    </row>
    <row r="288" ht="24" hidden="1" customHeight="1" spans="1:3">
      <c r="A288" s="11" t="s">
        <v>175</v>
      </c>
      <c r="B288" s="14">
        <f t="shared" si="0"/>
        <v>0</v>
      </c>
      <c r="C288" s="15"/>
    </row>
    <row r="289" ht="24" hidden="1" customHeight="1" spans="1:3">
      <c r="A289" s="16" t="s">
        <v>176</v>
      </c>
      <c r="B289" s="14">
        <v>0</v>
      </c>
      <c r="C289" s="15"/>
    </row>
    <row r="290" ht="24" hidden="1" customHeight="1" spans="1:3">
      <c r="A290" s="11" t="s">
        <v>177</v>
      </c>
      <c r="B290" s="14">
        <f t="shared" si="0"/>
        <v>0</v>
      </c>
      <c r="C290" s="15"/>
    </row>
    <row r="291" ht="24" hidden="1" customHeight="1" spans="1:3">
      <c r="A291" s="16" t="s">
        <v>178</v>
      </c>
      <c r="B291" s="14">
        <v>0</v>
      </c>
      <c r="C291" s="15"/>
    </row>
    <row r="292" ht="24" hidden="1" customHeight="1" spans="1:3">
      <c r="A292" s="11" t="s">
        <v>179</v>
      </c>
      <c r="B292" s="14">
        <f>B293</f>
        <v>0</v>
      </c>
      <c r="C292" s="15"/>
    </row>
    <row r="293" ht="24" hidden="1" customHeight="1" spans="1:3">
      <c r="A293" s="16" t="s">
        <v>180</v>
      </c>
      <c r="B293" s="14">
        <v>0</v>
      </c>
      <c r="C293" s="15"/>
    </row>
    <row r="294" ht="24" hidden="1" customHeight="1" spans="1:3">
      <c r="A294" s="11" t="s">
        <v>181</v>
      </c>
      <c r="B294" s="14">
        <f>SUM(B295:B303)</f>
        <v>0</v>
      </c>
      <c r="C294" s="15"/>
    </row>
    <row r="295" ht="24" hidden="1" customHeight="1" spans="1:3">
      <c r="A295" s="16" t="s">
        <v>182</v>
      </c>
      <c r="B295" s="14">
        <v>0</v>
      </c>
      <c r="C295" s="15"/>
    </row>
    <row r="296" ht="24" hidden="1" customHeight="1" spans="1:3">
      <c r="A296" s="16" t="s">
        <v>183</v>
      </c>
      <c r="B296" s="14">
        <v>0</v>
      </c>
      <c r="C296" s="15"/>
    </row>
    <row r="297" ht="24" hidden="1" customHeight="1" spans="1:3">
      <c r="A297" s="16" t="s">
        <v>184</v>
      </c>
      <c r="B297" s="14">
        <v>0</v>
      </c>
      <c r="C297" s="15"/>
    </row>
    <row r="298" ht="24" hidden="1" customHeight="1" spans="1:3">
      <c r="A298" s="16" t="s">
        <v>185</v>
      </c>
      <c r="B298" s="14">
        <v>0</v>
      </c>
      <c r="C298" s="15"/>
    </row>
    <row r="299" ht="24" hidden="1" customHeight="1" spans="1:3">
      <c r="A299" s="16" t="s">
        <v>186</v>
      </c>
      <c r="B299" s="14">
        <v>0</v>
      </c>
      <c r="C299" s="15"/>
    </row>
    <row r="300" ht="24" hidden="1" customHeight="1" spans="1:3">
      <c r="A300" s="16" t="s">
        <v>187</v>
      </c>
      <c r="B300" s="14">
        <v>0</v>
      </c>
      <c r="C300" s="15"/>
    </row>
    <row r="301" ht="24" hidden="1" customHeight="1" spans="1:3">
      <c r="A301" s="16" t="s">
        <v>188</v>
      </c>
      <c r="B301" s="14">
        <v>0</v>
      </c>
      <c r="C301" s="15"/>
    </row>
    <row r="302" ht="24" hidden="1" customHeight="1" spans="1:3">
      <c r="A302" s="16" t="s">
        <v>189</v>
      </c>
      <c r="B302" s="14">
        <v>0</v>
      </c>
      <c r="C302" s="15"/>
    </row>
    <row r="303" ht="24" hidden="1" customHeight="1" spans="1:3">
      <c r="A303" s="16" t="s">
        <v>190</v>
      </c>
      <c r="B303" s="14">
        <v>0</v>
      </c>
      <c r="C303" s="15"/>
    </row>
    <row r="304" ht="24" hidden="1" customHeight="1" spans="1:3">
      <c r="A304" s="11" t="s">
        <v>191</v>
      </c>
      <c r="B304" s="14">
        <f>B305</f>
        <v>0</v>
      </c>
      <c r="C304" s="15"/>
    </row>
    <row r="305" ht="24" hidden="1" customHeight="1" spans="1:3">
      <c r="A305" s="16" t="s">
        <v>192</v>
      </c>
      <c r="B305" s="14">
        <v>0</v>
      </c>
      <c r="C305" s="15"/>
    </row>
    <row r="306" ht="24" customHeight="1" spans="1:3">
      <c r="A306" s="11" t="s">
        <v>193</v>
      </c>
      <c r="B306" s="12">
        <f>SUM(B307,B310,B321,B328,B336,B345,B361,B371,B381,B389,B395)</f>
        <v>74</v>
      </c>
      <c r="C306" s="15"/>
    </row>
    <row r="307" ht="24" hidden="1" customHeight="1" spans="1:3">
      <c r="A307" s="11" t="s">
        <v>194</v>
      </c>
      <c r="B307" s="14">
        <f>SUM(B308:B309)</f>
        <v>0</v>
      </c>
      <c r="C307" s="15"/>
    </row>
    <row r="308" ht="24" hidden="1" customHeight="1" spans="1:3">
      <c r="A308" s="16" t="s">
        <v>195</v>
      </c>
      <c r="B308" s="14">
        <v>0</v>
      </c>
      <c r="C308" s="15"/>
    </row>
    <row r="309" ht="24" hidden="1" customHeight="1" spans="1:3">
      <c r="A309" s="16" t="s">
        <v>196</v>
      </c>
      <c r="B309" s="14">
        <v>0</v>
      </c>
      <c r="C309" s="15"/>
    </row>
    <row r="310" ht="24" hidden="1" customHeight="1" spans="1:3">
      <c r="A310" s="11" t="s">
        <v>197</v>
      </c>
      <c r="B310" s="12">
        <f>SUM(B311:B320)</f>
        <v>0</v>
      </c>
      <c r="C310" s="15"/>
    </row>
    <row r="311" ht="24" hidden="1" customHeight="1" spans="1:3">
      <c r="A311" s="16" t="s">
        <v>6</v>
      </c>
      <c r="B311" s="14">
        <v>0</v>
      </c>
      <c r="C311" s="15"/>
    </row>
    <row r="312" ht="24" hidden="1" customHeight="1" spans="1:3">
      <c r="A312" s="16" t="s">
        <v>7</v>
      </c>
      <c r="B312" s="14">
        <v>0</v>
      </c>
      <c r="C312" s="15"/>
    </row>
    <row r="313" ht="24" hidden="1" customHeight="1" spans="1:3">
      <c r="A313" s="16" t="s">
        <v>8</v>
      </c>
      <c r="B313" s="14">
        <v>0</v>
      </c>
      <c r="C313" s="15"/>
    </row>
    <row r="314" ht="24" hidden="1" customHeight="1" spans="1:3">
      <c r="A314" s="16" t="s">
        <v>47</v>
      </c>
      <c r="B314" s="14">
        <v>0</v>
      </c>
      <c r="C314" s="15"/>
    </row>
    <row r="315" ht="24" hidden="1" customHeight="1" spans="1:3">
      <c r="A315" s="16" t="s">
        <v>198</v>
      </c>
      <c r="B315" s="14">
        <v>0</v>
      </c>
      <c r="C315" s="15"/>
    </row>
    <row r="316" ht="24" hidden="1" customHeight="1" spans="1:3">
      <c r="A316" s="16" t="s">
        <v>199</v>
      </c>
      <c r="B316" s="14">
        <v>0</v>
      </c>
      <c r="C316" s="15"/>
    </row>
    <row r="317" ht="24" hidden="1" customHeight="1" spans="1:3">
      <c r="A317" s="16" t="s">
        <v>200</v>
      </c>
      <c r="B317" s="14">
        <v>0</v>
      </c>
      <c r="C317" s="15"/>
    </row>
    <row r="318" ht="24" hidden="1" customHeight="1" spans="1:3">
      <c r="A318" s="16" t="s">
        <v>201</v>
      </c>
      <c r="B318" s="14">
        <v>0</v>
      </c>
      <c r="C318" s="15"/>
    </row>
    <row r="319" ht="24" hidden="1" customHeight="1" spans="1:3">
      <c r="A319" s="16" t="s">
        <v>15</v>
      </c>
      <c r="B319" s="14">
        <v>0</v>
      </c>
      <c r="C319" s="15"/>
    </row>
    <row r="320" ht="24" hidden="1" customHeight="1" spans="1:3">
      <c r="A320" s="16" t="s">
        <v>202</v>
      </c>
      <c r="B320" s="14">
        <v>0</v>
      </c>
      <c r="C320" s="15"/>
    </row>
    <row r="321" ht="24" hidden="1" customHeight="1" spans="1:3">
      <c r="A321" s="11" t="s">
        <v>203</v>
      </c>
      <c r="B321" s="14">
        <f>SUM(B322:B327)</f>
        <v>0</v>
      </c>
      <c r="C321" s="15"/>
    </row>
    <row r="322" ht="24" hidden="1" customHeight="1" spans="1:3">
      <c r="A322" s="16" t="s">
        <v>6</v>
      </c>
      <c r="B322" s="14">
        <v>0</v>
      </c>
      <c r="C322" s="15"/>
    </row>
    <row r="323" ht="24" hidden="1" customHeight="1" spans="1:3">
      <c r="A323" s="16" t="s">
        <v>7</v>
      </c>
      <c r="B323" s="14">
        <v>0</v>
      </c>
      <c r="C323" s="15"/>
    </row>
    <row r="324" ht="24" hidden="1" customHeight="1" spans="1:3">
      <c r="A324" s="16" t="s">
        <v>8</v>
      </c>
      <c r="B324" s="14">
        <v>0</v>
      </c>
      <c r="C324" s="15"/>
    </row>
    <row r="325" ht="24" hidden="1" customHeight="1" spans="1:3">
      <c r="A325" s="16" t="s">
        <v>204</v>
      </c>
      <c r="B325" s="14">
        <v>0</v>
      </c>
      <c r="C325" s="15"/>
    </row>
    <row r="326" ht="24" hidden="1" customHeight="1" spans="1:3">
      <c r="A326" s="16" t="s">
        <v>15</v>
      </c>
      <c r="B326" s="14">
        <v>0</v>
      </c>
      <c r="C326" s="13"/>
    </row>
    <row r="327" ht="24" hidden="1" customHeight="1" spans="1:3">
      <c r="A327" s="16" t="s">
        <v>205</v>
      </c>
      <c r="B327" s="14">
        <v>0</v>
      </c>
      <c r="C327" s="15"/>
    </row>
    <row r="328" ht="24" hidden="1" customHeight="1" spans="1:3">
      <c r="A328" s="11" t="s">
        <v>206</v>
      </c>
      <c r="B328" s="14">
        <f>SUM(B329:B335)</f>
        <v>0</v>
      </c>
      <c r="C328" s="15"/>
    </row>
    <row r="329" ht="24" hidden="1" customHeight="1" spans="1:3">
      <c r="A329" s="16" t="s">
        <v>6</v>
      </c>
      <c r="B329" s="14">
        <v>0</v>
      </c>
      <c r="C329" s="15"/>
    </row>
    <row r="330" ht="24" hidden="1" customHeight="1" spans="1:3">
      <c r="A330" s="16" t="s">
        <v>7</v>
      </c>
      <c r="B330" s="14">
        <v>0</v>
      </c>
      <c r="C330" s="15"/>
    </row>
    <row r="331" ht="24" hidden="1" customHeight="1" spans="1:3">
      <c r="A331" s="16" t="s">
        <v>8</v>
      </c>
      <c r="B331" s="14">
        <v>0</v>
      </c>
      <c r="C331" s="15"/>
    </row>
    <row r="332" ht="24" hidden="1" customHeight="1" spans="1:3">
      <c r="A332" s="16" t="s">
        <v>207</v>
      </c>
      <c r="B332" s="14">
        <v>0</v>
      </c>
      <c r="C332" s="15"/>
    </row>
    <row r="333" ht="24" hidden="1" customHeight="1" spans="1:3">
      <c r="A333" s="16" t="s">
        <v>208</v>
      </c>
      <c r="B333" s="14">
        <v>0</v>
      </c>
      <c r="C333" s="15"/>
    </row>
    <row r="334" ht="24" hidden="1" customHeight="1" spans="1:3">
      <c r="A334" s="16" t="s">
        <v>15</v>
      </c>
      <c r="B334" s="14">
        <v>0</v>
      </c>
      <c r="C334" s="15"/>
    </row>
    <row r="335" ht="24" hidden="1" customHeight="1" spans="1:3">
      <c r="A335" s="16" t="s">
        <v>209</v>
      </c>
      <c r="B335" s="14">
        <v>0</v>
      </c>
      <c r="C335" s="15"/>
    </row>
    <row r="336" ht="24" hidden="1" customHeight="1" spans="1:3">
      <c r="A336" s="11" t="s">
        <v>210</v>
      </c>
      <c r="B336" s="14">
        <f>SUM(B337:B344)</f>
        <v>0</v>
      </c>
      <c r="C336" s="15"/>
    </row>
    <row r="337" ht="24" hidden="1" customHeight="1" spans="1:3">
      <c r="A337" s="16" t="s">
        <v>6</v>
      </c>
      <c r="B337" s="14">
        <v>0</v>
      </c>
      <c r="C337" s="15"/>
    </row>
    <row r="338" ht="24" hidden="1" customHeight="1" spans="1:3">
      <c r="A338" s="16" t="s">
        <v>7</v>
      </c>
      <c r="B338" s="14">
        <v>0</v>
      </c>
      <c r="C338" s="15"/>
    </row>
    <row r="339" ht="24" hidden="1" customHeight="1" spans="1:3">
      <c r="A339" s="16" t="s">
        <v>8</v>
      </c>
      <c r="B339" s="14">
        <v>0</v>
      </c>
      <c r="C339" s="15"/>
    </row>
    <row r="340" ht="24" hidden="1" customHeight="1" spans="1:3">
      <c r="A340" s="16" t="s">
        <v>211</v>
      </c>
      <c r="B340" s="14">
        <v>0</v>
      </c>
      <c r="C340" s="15"/>
    </row>
    <row r="341" ht="24" hidden="1" customHeight="1" spans="1:3">
      <c r="A341" s="16" t="s">
        <v>212</v>
      </c>
      <c r="B341" s="14">
        <v>0</v>
      </c>
      <c r="C341" s="15"/>
    </row>
    <row r="342" ht="24" hidden="1" customHeight="1" spans="1:3">
      <c r="A342" s="16" t="s">
        <v>213</v>
      </c>
      <c r="B342" s="14">
        <v>0</v>
      </c>
      <c r="C342" s="15"/>
    </row>
    <row r="343" ht="24" hidden="1" customHeight="1" spans="1:3">
      <c r="A343" s="16" t="s">
        <v>15</v>
      </c>
      <c r="B343" s="14">
        <v>0</v>
      </c>
      <c r="C343" s="15"/>
    </row>
    <row r="344" ht="24" hidden="1" customHeight="1" spans="1:3">
      <c r="A344" s="16" t="s">
        <v>214</v>
      </c>
      <c r="B344" s="14">
        <v>0</v>
      </c>
      <c r="C344" s="15"/>
    </row>
    <row r="345" ht="24" customHeight="1" spans="1:3">
      <c r="A345" s="11" t="s">
        <v>215</v>
      </c>
      <c r="B345" s="14">
        <f>SUM(B346:B360)</f>
        <v>74</v>
      </c>
      <c r="C345" s="15"/>
    </row>
    <row r="346" ht="24" hidden="1" customHeight="1" spans="1:3">
      <c r="A346" s="16" t="s">
        <v>6</v>
      </c>
      <c r="B346" s="14">
        <v>0</v>
      </c>
      <c r="C346" s="15"/>
    </row>
    <row r="347" ht="24" hidden="1" customHeight="1" spans="1:3">
      <c r="A347" s="16" t="s">
        <v>7</v>
      </c>
      <c r="B347" s="14">
        <v>0</v>
      </c>
      <c r="C347" s="15"/>
    </row>
    <row r="348" ht="24" hidden="1" customHeight="1" spans="1:3">
      <c r="A348" s="16" t="s">
        <v>8</v>
      </c>
      <c r="B348" s="14">
        <v>0</v>
      </c>
      <c r="C348" s="15"/>
    </row>
    <row r="349" ht="24" hidden="1" customHeight="1" spans="1:3">
      <c r="A349" s="16" t="s">
        <v>216</v>
      </c>
      <c r="B349" s="14">
        <v>0</v>
      </c>
      <c r="C349" s="15"/>
    </row>
    <row r="350" ht="24" hidden="1" customHeight="1" spans="1:3">
      <c r="A350" s="16" t="s">
        <v>217</v>
      </c>
      <c r="B350" s="14">
        <v>0</v>
      </c>
      <c r="C350" s="15"/>
    </row>
    <row r="351" ht="24" customHeight="1" spans="1:3">
      <c r="A351" s="16" t="s">
        <v>218</v>
      </c>
      <c r="B351" s="14">
        <v>74</v>
      </c>
      <c r="C351" s="15"/>
    </row>
    <row r="352" ht="24" hidden="1" customHeight="1" spans="1:3">
      <c r="A352" s="16" t="s">
        <v>219</v>
      </c>
      <c r="B352" s="14">
        <v>0</v>
      </c>
      <c r="C352" s="15"/>
    </row>
    <row r="353" ht="24" hidden="1" customHeight="1" spans="1:3">
      <c r="A353" s="16" t="s">
        <v>220</v>
      </c>
      <c r="B353" s="14">
        <v>0</v>
      </c>
      <c r="C353" s="15"/>
    </row>
    <row r="354" ht="24" hidden="1" customHeight="1" spans="1:3">
      <c r="A354" s="16" t="s">
        <v>221</v>
      </c>
      <c r="B354" s="14">
        <v>0</v>
      </c>
      <c r="C354" s="15"/>
    </row>
    <row r="355" ht="24" hidden="1" customHeight="1" spans="1:3">
      <c r="A355" s="16" t="s">
        <v>222</v>
      </c>
      <c r="B355" s="14">
        <v>0</v>
      </c>
      <c r="C355" s="15"/>
    </row>
    <row r="356" ht="24" hidden="1" customHeight="1" spans="1:3">
      <c r="A356" s="16" t="s">
        <v>223</v>
      </c>
      <c r="B356" s="14">
        <v>0</v>
      </c>
      <c r="C356" s="15"/>
    </row>
    <row r="357" ht="24" hidden="1" customHeight="1" spans="1:3">
      <c r="A357" s="16" t="s">
        <v>224</v>
      </c>
      <c r="B357" s="14">
        <v>0</v>
      </c>
      <c r="C357" s="15"/>
    </row>
    <row r="358" ht="24" hidden="1" customHeight="1" spans="1:3">
      <c r="A358" s="16" t="s">
        <v>47</v>
      </c>
      <c r="B358" s="14">
        <v>0</v>
      </c>
      <c r="C358" s="15"/>
    </row>
    <row r="359" ht="24" hidden="1" customHeight="1" spans="1:3">
      <c r="A359" s="16" t="s">
        <v>15</v>
      </c>
      <c r="B359" s="14">
        <v>0</v>
      </c>
      <c r="C359" s="15"/>
    </row>
    <row r="360" ht="24" hidden="1" customHeight="1" spans="1:3">
      <c r="A360" s="16" t="s">
        <v>225</v>
      </c>
      <c r="B360" s="14">
        <v>0</v>
      </c>
      <c r="C360" s="15"/>
    </row>
    <row r="361" ht="24" hidden="1" customHeight="1" spans="1:3">
      <c r="A361" s="11" t="s">
        <v>226</v>
      </c>
      <c r="B361" s="14">
        <f>SUM(B362:B370)</f>
        <v>0</v>
      </c>
      <c r="C361" s="15"/>
    </row>
    <row r="362" ht="24" hidden="1" customHeight="1" spans="1:3">
      <c r="A362" s="16" t="s">
        <v>6</v>
      </c>
      <c r="B362" s="14">
        <v>0</v>
      </c>
      <c r="C362" s="15"/>
    </row>
    <row r="363" ht="24" hidden="1" customHeight="1" spans="1:3">
      <c r="A363" s="16" t="s">
        <v>7</v>
      </c>
      <c r="B363" s="14">
        <v>0</v>
      </c>
      <c r="C363" s="15"/>
    </row>
    <row r="364" ht="24" hidden="1" customHeight="1" spans="1:3">
      <c r="A364" s="16" t="s">
        <v>8</v>
      </c>
      <c r="B364" s="14">
        <v>0</v>
      </c>
      <c r="C364" s="15"/>
    </row>
    <row r="365" ht="24" hidden="1" customHeight="1" spans="1:3">
      <c r="A365" s="16" t="s">
        <v>227</v>
      </c>
      <c r="B365" s="14">
        <v>0</v>
      </c>
      <c r="C365" s="15"/>
    </row>
    <row r="366" ht="24" hidden="1" customHeight="1" spans="1:3">
      <c r="A366" s="16" t="s">
        <v>228</v>
      </c>
      <c r="B366" s="14">
        <v>0</v>
      </c>
      <c r="C366" s="15"/>
    </row>
    <row r="367" ht="24" hidden="1" customHeight="1" spans="1:3">
      <c r="A367" s="16" t="s">
        <v>229</v>
      </c>
      <c r="B367" s="14">
        <v>0</v>
      </c>
      <c r="C367" s="15"/>
    </row>
    <row r="368" ht="24" hidden="1" customHeight="1" spans="1:3">
      <c r="A368" s="16" t="s">
        <v>47</v>
      </c>
      <c r="B368" s="14">
        <v>0</v>
      </c>
      <c r="C368" s="15"/>
    </row>
    <row r="369" ht="24" hidden="1" customHeight="1" spans="1:3">
      <c r="A369" s="16" t="s">
        <v>15</v>
      </c>
      <c r="B369" s="14">
        <v>0</v>
      </c>
      <c r="C369" s="13"/>
    </row>
    <row r="370" ht="24" hidden="1" customHeight="1" spans="1:3">
      <c r="A370" s="16" t="s">
        <v>230</v>
      </c>
      <c r="B370" s="14">
        <v>0</v>
      </c>
      <c r="C370" s="15"/>
    </row>
    <row r="371" ht="24" hidden="1" customHeight="1" spans="1:3">
      <c r="A371" s="11" t="s">
        <v>231</v>
      </c>
      <c r="B371" s="14">
        <f>SUM(B372:B380)</f>
        <v>0</v>
      </c>
      <c r="C371" s="15"/>
    </row>
    <row r="372" ht="24" hidden="1" customHeight="1" spans="1:3">
      <c r="A372" s="16" t="s">
        <v>6</v>
      </c>
      <c r="B372" s="14">
        <v>0</v>
      </c>
      <c r="C372" s="15"/>
    </row>
    <row r="373" ht="24" hidden="1" customHeight="1" spans="1:3">
      <c r="A373" s="16" t="s">
        <v>7</v>
      </c>
      <c r="B373" s="14">
        <v>0</v>
      </c>
      <c r="C373" s="15"/>
    </row>
    <row r="374" ht="24" hidden="1" customHeight="1" spans="1:3">
      <c r="A374" s="16" t="s">
        <v>8</v>
      </c>
      <c r="B374" s="14">
        <v>0</v>
      </c>
      <c r="C374" s="15"/>
    </row>
    <row r="375" ht="24" hidden="1" customHeight="1" spans="1:3">
      <c r="A375" s="16" t="s">
        <v>232</v>
      </c>
      <c r="B375" s="14">
        <v>0</v>
      </c>
      <c r="C375" s="15"/>
    </row>
    <row r="376" ht="24" hidden="1" customHeight="1" spans="1:3">
      <c r="A376" s="16" t="s">
        <v>233</v>
      </c>
      <c r="B376" s="14">
        <v>0</v>
      </c>
      <c r="C376" s="15"/>
    </row>
    <row r="377" ht="24" hidden="1" customHeight="1" spans="1:3">
      <c r="A377" s="16" t="s">
        <v>234</v>
      </c>
      <c r="B377" s="14">
        <v>0</v>
      </c>
      <c r="C377" s="15"/>
    </row>
    <row r="378" ht="24" hidden="1" customHeight="1" spans="1:3">
      <c r="A378" s="16" t="s">
        <v>47</v>
      </c>
      <c r="B378" s="14">
        <v>0</v>
      </c>
      <c r="C378" s="15"/>
    </row>
    <row r="379" ht="24" hidden="1" customHeight="1" spans="1:3">
      <c r="A379" s="16" t="s">
        <v>15</v>
      </c>
      <c r="B379" s="14">
        <v>0</v>
      </c>
      <c r="C379" s="15"/>
    </row>
    <row r="380" ht="24" hidden="1" customHeight="1" spans="1:3">
      <c r="A380" s="16" t="s">
        <v>235</v>
      </c>
      <c r="B380" s="14">
        <v>0</v>
      </c>
      <c r="C380" s="15"/>
    </row>
    <row r="381" ht="24" hidden="1" customHeight="1" spans="1:3">
      <c r="A381" s="11" t="s">
        <v>236</v>
      </c>
      <c r="B381" s="14">
        <f>SUM(B382:B388)</f>
        <v>0</v>
      </c>
      <c r="C381" s="15"/>
    </row>
    <row r="382" ht="24" hidden="1" customHeight="1" spans="1:3">
      <c r="A382" s="16" t="s">
        <v>6</v>
      </c>
      <c r="B382" s="14">
        <v>0</v>
      </c>
      <c r="C382" s="15"/>
    </row>
    <row r="383" ht="24" hidden="1" customHeight="1" spans="1:3">
      <c r="A383" s="16" t="s">
        <v>7</v>
      </c>
      <c r="B383" s="14">
        <v>0</v>
      </c>
      <c r="C383" s="15"/>
    </row>
    <row r="384" ht="24" hidden="1" customHeight="1" spans="1:3">
      <c r="A384" s="16" t="s">
        <v>8</v>
      </c>
      <c r="B384" s="14">
        <v>0</v>
      </c>
      <c r="C384" s="15"/>
    </row>
    <row r="385" ht="24" hidden="1" customHeight="1" spans="1:3">
      <c r="A385" s="16" t="s">
        <v>237</v>
      </c>
      <c r="B385" s="14">
        <v>0</v>
      </c>
      <c r="C385" s="15"/>
    </row>
    <row r="386" ht="24" hidden="1" customHeight="1" spans="1:3">
      <c r="A386" s="16" t="s">
        <v>238</v>
      </c>
      <c r="B386" s="14">
        <v>0</v>
      </c>
      <c r="C386" s="15"/>
    </row>
    <row r="387" ht="24" hidden="1" customHeight="1" spans="1:3">
      <c r="A387" s="16" t="s">
        <v>15</v>
      </c>
      <c r="B387" s="14">
        <v>0</v>
      </c>
      <c r="C387" s="15"/>
    </row>
    <row r="388" ht="24" hidden="1" customHeight="1" spans="1:3">
      <c r="A388" s="16" t="s">
        <v>239</v>
      </c>
      <c r="B388" s="14">
        <v>0</v>
      </c>
      <c r="C388" s="15"/>
    </row>
    <row r="389" ht="24" hidden="1" customHeight="1" spans="1:3">
      <c r="A389" s="11" t="s">
        <v>240</v>
      </c>
      <c r="B389" s="14">
        <f>SUM(B390:B394)</f>
        <v>0</v>
      </c>
      <c r="C389" s="15"/>
    </row>
    <row r="390" ht="24" hidden="1" customHeight="1" spans="1:3">
      <c r="A390" s="16" t="s">
        <v>6</v>
      </c>
      <c r="B390" s="14">
        <v>0</v>
      </c>
      <c r="C390" s="15"/>
    </row>
    <row r="391" ht="24" hidden="1" customHeight="1" spans="1:3">
      <c r="A391" s="16" t="s">
        <v>7</v>
      </c>
      <c r="B391" s="14">
        <v>0</v>
      </c>
      <c r="C391" s="15"/>
    </row>
    <row r="392" ht="24" hidden="1" customHeight="1" spans="1:3">
      <c r="A392" s="16" t="s">
        <v>47</v>
      </c>
      <c r="B392" s="14">
        <v>0</v>
      </c>
      <c r="C392" s="15"/>
    </row>
    <row r="393" ht="24" hidden="1" customHeight="1" spans="1:3">
      <c r="A393" s="16" t="s">
        <v>241</v>
      </c>
      <c r="B393" s="14">
        <v>0</v>
      </c>
      <c r="C393" s="15"/>
    </row>
    <row r="394" ht="24" hidden="1" customHeight="1" spans="1:3">
      <c r="A394" s="16" t="s">
        <v>242</v>
      </c>
      <c r="B394" s="14">
        <v>0</v>
      </c>
      <c r="C394" s="15"/>
    </row>
    <row r="395" ht="24" hidden="1" customHeight="1" spans="1:3">
      <c r="A395" s="11" t="s">
        <v>243</v>
      </c>
      <c r="B395" s="14">
        <f>B396</f>
        <v>0</v>
      </c>
      <c r="C395" s="15"/>
    </row>
    <row r="396" ht="24" hidden="1" customHeight="1" spans="1:3">
      <c r="A396" s="16" t="s">
        <v>244</v>
      </c>
      <c r="B396" s="14">
        <v>0</v>
      </c>
      <c r="C396" s="15"/>
    </row>
    <row r="397" ht="24" hidden="1" customHeight="1" spans="1:3">
      <c r="A397" s="11" t="s">
        <v>245</v>
      </c>
      <c r="B397" s="14">
        <f>SUM(B398,B403,B412,B418,B424,B428,B432,B436,B442,B449)</f>
        <v>0</v>
      </c>
      <c r="C397" s="15"/>
    </row>
    <row r="398" ht="24" hidden="1" customHeight="1" spans="1:3">
      <c r="A398" s="11" t="s">
        <v>246</v>
      </c>
      <c r="B398" s="14">
        <f>SUM(B399:B402)</f>
        <v>0</v>
      </c>
      <c r="C398" s="15"/>
    </row>
    <row r="399" ht="24" hidden="1" customHeight="1" spans="1:3">
      <c r="A399" s="16" t="s">
        <v>6</v>
      </c>
      <c r="B399" s="14">
        <v>0</v>
      </c>
      <c r="C399" s="15"/>
    </row>
    <row r="400" ht="24" hidden="1" customHeight="1" spans="1:3">
      <c r="A400" s="16" t="s">
        <v>7</v>
      </c>
      <c r="B400" s="14">
        <v>0</v>
      </c>
      <c r="C400" s="15"/>
    </row>
    <row r="401" ht="24" hidden="1" customHeight="1" spans="1:3">
      <c r="A401" s="16" t="s">
        <v>8</v>
      </c>
      <c r="B401" s="14">
        <v>0</v>
      </c>
      <c r="C401" s="13"/>
    </row>
    <row r="402" ht="24" hidden="1" customHeight="1" spans="1:3">
      <c r="A402" s="16" t="s">
        <v>247</v>
      </c>
      <c r="B402" s="14">
        <v>0</v>
      </c>
      <c r="C402" s="15"/>
    </row>
    <row r="403" ht="24" hidden="1" customHeight="1" spans="1:3">
      <c r="A403" s="11" t="s">
        <v>248</v>
      </c>
      <c r="B403" s="14">
        <f>SUM(B404:B411)</f>
        <v>0</v>
      </c>
      <c r="C403" s="15"/>
    </row>
    <row r="404" ht="24" hidden="1" customHeight="1" spans="1:3">
      <c r="A404" s="16" t="s">
        <v>249</v>
      </c>
      <c r="B404" s="14">
        <v>0</v>
      </c>
      <c r="C404" s="15"/>
    </row>
    <row r="405" ht="24" hidden="1" customHeight="1" spans="1:3">
      <c r="A405" s="16" t="s">
        <v>250</v>
      </c>
      <c r="B405" s="14">
        <v>0</v>
      </c>
      <c r="C405" s="15"/>
    </row>
    <row r="406" ht="24" hidden="1" customHeight="1" spans="1:3">
      <c r="A406" s="16" t="s">
        <v>251</v>
      </c>
      <c r="B406" s="14">
        <v>0</v>
      </c>
      <c r="C406" s="15"/>
    </row>
    <row r="407" ht="24" hidden="1" customHeight="1" spans="1:3">
      <c r="A407" s="16" t="s">
        <v>252</v>
      </c>
      <c r="B407" s="14">
        <v>0</v>
      </c>
      <c r="C407" s="15"/>
    </row>
    <row r="408" ht="24" hidden="1" customHeight="1" spans="1:3">
      <c r="A408" s="16" t="s">
        <v>253</v>
      </c>
      <c r="B408" s="14">
        <v>0</v>
      </c>
      <c r="C408" s="15"/>
    </row>
    <row r="409" ht="24" hidden="1" customHeight="1" spans="1:3">
      <c r="A409" s="16" t="s">
        <v>254</v>
      </c>
      <c r="B409" s="14">
        <v>0</v>
      </c>
      <c r="C409" s="15"/>
    </row>
    <row r="410" ht="24" hidden="1" customHeight="1" spans="1:3">
      <c r="A410" s="16" t="s">
        <v>255</v>
      </c>
      <c r="B410" s="14">
        <v>0</v>
      </c>
      <c r="C410" s="15"/>
    </row>
    <row r="411" ht="24" hidden="1" customHeight="1" spans="1:3">
      <c r="A411" s="16" t="s">
        <v>256</v>
      </c>
      <c r="B411" s="14">
        <v>0</v>
      </c>
      <c r="C411" s="15"/>
    </row>
    <row r="412" ht="24" hidden="1" customHeight="1" spans="1:3">
      <c r="A412" s="11" t="s">
        <v>257</v>
      </c>
      <c r="B412" s="14">
        <f>SUM(B413:B417)</f>
        <v>0</v>
      </c>
      <c r="C412" s="15"/>
    </row>
    <row r="413" ht="24" hidden="1" customHeight="1" spans="1:3">
      <c r="A413" s="16" t="s">
        <v>258</v>
      </c>
      <c r="B413" s="14">
        <v>0</v>
      </c>
      <c r="C413" s="15"/>
    </row>
    <row r="414" ht="24" hidden="1" customHeight="1" spans="1:3">
      <c r="A414" s="16" t="s">
        <v>259</v>
      </c>
      <c r="B414" s="14">
        <v>0</v>
      </c>
      <c r="C414" s="15"/>
    </row>
    <row r="415" ht="24" hidden="1" customHeight="1" spans="1:3">
      <c r="A415" s="16" t="s">
        <v>260</v>
      </c>
      <c r="B415" s="14">
        <v>0</v>
      </c>
      <c r="C415" s="15"/>
    </row>
    <row r="416" ht="24" hidden="1" customHeight="1" spans="1:3">
      <c r="A416" s="16" t="s">
        <v>261</v>
      </c>
      <c r="B416" s="14">
        <v>0</v>
      </c>
      <c r="C416" s="15"/>
    </row>
    <row r="417" ht="24" hidden="1" customHeight="1" spans="1:3">
      <c r="A417" s="16" t="s">
        <v>262</v>
      </c>
      <c r="B417" s="14">
        <v>0</v>
      </c>
      <c r="C417" s="13"/>
    </row>
    <row r="418" ht="24" hidden="1" customHeight="1" spans="1:3">
      <c r="A418" s="11" t="s">
        <v>263</v>
      </c>
      <c r="B418" s="14">
        <f>SUM(B419:B423)</f>
        <v>0</v>
      </c>
      <c r="C418" s="15"/>
    </row>
    <row r="419" ht="24" hidden="1" customHeight="1" spans="1:3">
      <c r="A419" s="16" t="s">
        <v>264</v>
      </c>
      <c r="B419" s="14">
        <v>0</v>
      </c>
      <c r="C419" s="15"/>
    </row>
    <row r="420" ht="24" hidden="1" customHeight="1" spans="1:3">
      <c r="A420" s="16" t="s">
        <v>265</v>
      </c>
      <c r="B420" s="14">
        <v>0</v>
      </c>
      <c r="C420" s="15"/>
    </row>
    <row r="421" ht="24" hidden="1" customHeight="1" spans="1:3">
      <c r="A421" s="16" t="s">
        <v>266</v>
      </c>
      <c r="B421" s="14">
        <v>0</v>
      </c>
      <c r="C421" s="15"/>
    </row>
    <row r="422" ht="24" hidden="1" customHeight="1" spans="1:3">
      <c r="A422" s="16" t="s">
        <v>267</v>
      </c>
      <c r="B422" s="14">
        <v>0</v>
      </c>
      <c r="C422" s="15"/>
    </row>
    <row r="423" ht="24" hidden="1" customHeight="1" spans="1:3">
      <c r="A423" s="16" t="s">
        <v>268</v>
      </c>
      <c r="B423" s="14">
        <v>0</v>
      </c>
      <c r="C423" s="15"/>
    </row>
    <row r="424" ht="24" hidden="1" customHeight="1" spans="1:3">
      <c r="A424" s="11" t="s">
        <v>269</v>
      </c>
      <c r="B424" s="14">
        <f>SUM(B425:B427)</f>
        <v>0</v>
      </c>
      <c r="C424" s="15"/>
    </row>
    <row r="425" ht="24" hidden="1" customHeight="1" spans="1:3">
      <c r="A425" s="16" t="s">
        <v>270</v>
      </c>
      <c r="B425" s="14">
        <v>0</v>
      </c>
      <c r="C425" s="15"/>
    </row>
    <row r="426" ht="24" hidden="1" customHeight="1" spans="1:3">
      <c r="A426" s="16" t="s">
        <v>271</v>
      </c>
      <c r="B426" s="14">
        <v>0</v>
      </c>
      <c r="C426" s="15"/>
    </row>
    <row r="427" ht="24" hidden="1" customHeight="1" spans="1:3">
      <c r="A427" s="16" t="s">
        <v>272</v>
      </c>
      <c r="B427" s="14">
        <v>0</v>
      </c>
      <c r="C427" s="15"/>
    </row>
    <row r="428" ht="24" hidden="1" customHeight="1" spans="1:3">
      <c r="A428" s="11" t="s">
        <v>273</v>
      </c>
      <c r="B428" s="14">
        <f>SUM(B429:B431)</f>
        <v>0</v>
      </c>
      <c r="C428" s="15"/>
    </row>
    <row r="429" ht="24" hidden="1" customHeight="1" spans="1:3">
      <c r="A429" s="16" t="s">
        <v>274</v>
      </c>
      <c r="B429" s="14">
        <v>0</v>
      </c>
      <c r="C429" s="15"/>
    </row>
    <row r="430" ht="24" hidden="1" customHeight="1" spans="1:3">
      <c r="A430" s="16" t="s">
        <v>275</v>
      </c>
      <c r="B430" s="14">
        <v>0</v>
      </c>
      <c r="C430" s="15"/>
    </row>
    <row r="431" ht="24" hidden="1" customHeight="1" spans="1:3">
      <c r="A431" s="16" t="s">
        <v>276</v>
      </c>
      <c r="B431" s="14">
        <v>0</v>
      </c>
      <c r="C431" s="15"/>
    </row>
    <row r="432" ht="24" hidden="1" customHeight="1" spans="1:3">
      <c r="A432" s="11" t="s">
        <v>277</v>
      </c>
      <c r="B432" s="14">
        <f>SUM(B433:B435)</f>
        <v>0</v>
      </c>
      <c r="C432" s="15"/>
    </row>
    <row r="433" ht="24" hidden="1" customHeight="1" spans="1:3">
      <c r="A433" s="16" t="s">
        <v>278</v>
      </c>
      <c r="B433" s="14">
        <v>0</v>
      </c>
      <c r="C433" s="15"/>
    </row>
    <row r="434" ht="24" hidden="1" customHeight="1" spans="1:3">
      <c r="A434" s="16" t="s">
        <v>279</v>
      </c>
      <c r="B434" s="14">
        <v>0</v>
      </c>
      <c r="C434" s="15"/>
    </row>
    <row r="435" ht="24" hidden="1" customHeight="1" spans="1:3">
      <c r="A435" s="16" t="s">
        <v>280</v>
      </c>
      <c r="B435" s="14">
        <v>0</v>
      </c>
      <c r="C435" s="15"/>
    </row>
    <row r="436" ht="24" hidden="1" customHeight="1" spans="1:3">
      <c r="A436" s="11" t="s">
        <v>281</v>
      </c>
      <c r="B436" s="14">
        <f>SUM(B437:B441)</f>
        <v>0</v>
      </c>
      <c r="C436" s="15"/>
    </row>
    <row r="437" ht="24" hidden="1" customHeight="1" spans="1:3">
      <c r="A437" s="16" t="s">
        <v>282</v>
      </c>
      <c r="B437" s="14">
        <v>0</v>
      </c>
      <c r="C437" s="15"/>
    </row>
    <row r="438" ht="24" hidden="1" customHeight="1" spans="1:3">
      <c r="A438" s="16" t="s">
        <v>283</v>
      </c>
      <c r="B438" s="14">
        <v>0</v>
      </c>
      <c r="C438" s="15"/>
    </row>
    <row r="439" ht="24" hidden="1" customHeight="1" spans="1:3">
      <c r="A439" s="16" t="s">
        <v>284</v>
      </c>
      <c r="B439" s="14">
        <v>0</v>
      </c>
      <c r="C439" s="15"/>
    </row>
    <row r="440" ht="24" hidden="1" customHeight="1" spans="1:3">
      <c r="A440" s="16" t="s">
        <v>285</v>
      </c>
      <c r="B440" s="14">
        <v>0</v>
      </c>
      <c r="C440" s="15"/>
    </row>
    <row r="441" ht="24" hidden="1" customHeight="1" spans="1:3">
      <c r="A441" s="16" t="s">
        <v>286</v>
      </c>
      <c r="B441" s="14">
        <v>0</v>
      </c>
      <c r="C441" s="15"/>
    </row>
    <row r="442" ht="24" hidden="1" customHeight="1" spans="1:3">
      <c r="A442" s="11" t="s">
        <v>287</v>
      </c>
      <c r="B442" s="14">
        <f>SUM(B443:B448)</f>
        <v>0</v>
      </c>
      <c r="C442" s="15"/>
    </row>
    <row r="443" ht="24" hidden="1" customHeight="1" spans="1:3">
      <c r="A443" s="16" t="s">
        <v>288</v>
      </c>
      <c r="B443" s="14">
        <v>0</v>
      </c>
      <c r="C443" s="15"/>
    </row>
    <row r="444" ht="24" hidden="1" customHeight="1" spans="1:3">
      <c r="A444" s="16" t="s">
        <v>289</v>
      </c>
      <c r="B444" s="14">
        <v>0</v>
      </c>
      <c r="C444" s="15"/>
    </row>
    <row r="445" ht="24" hidden="1" customHeight="1" spans="1:3">
      <c r="A445" s="16" t="s">
        <v>290</v>
      </c>
      <c r="B445" s="14">
        <v>0</v>
      </c>
      <c r="C445" s="15"/>
    </row>
    <row r="446" ht="24" hidden="1" customHeight="1" spans="1:3">
      <c r="A446" s="16" t="s">
        <v>291</v>
      </c>
      <c r="B446" s="14">
        <v>0</v>
      </c>
      <c r="C446" s="15"/>
    </row>
    <row r="447" ht="24" hidden="1" customHeight="1" spans="1:3">
      <c r="A447" s="16" t="s">
        <v>292</v>
      </c>
      <c r="B447" s="14">
        <v>0</v>
      </c>
      <c r="C447" s="15"/>
    </row>
    <row r="448" ht="24" hidden="1" customHeight="1" spans="1:3">
      <c r="A448" s="16" t="s">
        <v>293</v>
      </c>
      <c r="B448" s="14">
        <v>0</v>
      </c>
      <c r="C448" s="15"/>
    </row>
    <row r="449" ht="24" hidden="1" customHeight="1" spans="1:3">
      <c r="A449" s="11" t="s">
        <v>294</v>
      </c>
      <c r="B449" s="14">
        <f>B450</f>
        <v>0</v>
      </c>
      <c r="C449" s="15"/>
    </row>
    <row r="450" hidden="1" spans="1:3">
      <c r="A450" s="16" t="s">
        <v>295</v>
      </c>
      <c r="B450" s="14">
        <v>0</v>
      </c>
      <c r="C450" s="15"/>
    </row>
    <row r="451" ht="24" customHeight="1" spans="1:3">
      <c r="A451" s="11" t="s">
        <v>296</v>
      </c>
      <c r="B451" s="12">
        <f>SUM(B452,B457,B465,B471,B475,B480,B485,B492,B496,B500)</f>
        <v>11408</v>
      </c>
      <c r="C451" s="15"/>
    </row>
    <row r="452" ht="24" customHeight="1" spans="1:3">
      <c r="A452" s="11" t="s">
        <v>297</v>
      </c>
      <c r="B452" s="14">
        <f>SUM(B453:B456)</f>
        <v>389</v>
      </c>
      <c r="C452" s="15"/>
    </row>
    <row r="453" ht="24" customHeight="1" spans="1:3">
      <c r="A453" s="16" t="s">
        <v>6</v>
      </c>
      <c r="B453" s="14">
        <v>389</v>
      </c>
      <c r="C453" s="15"/>
    </row>
    <row r="454" ht="24" hidden="1" customHeight="1" spans="1:3">
      <c r="A454" s="16" t="s">
        <v>7</v>
      </c>
      <c r="B454" s="14">
        <v>0</v>
      </c>
      <c r="C454" s="15"/>
    </row>
    <row r="455" ht="24" hidden="1" customHeight="1" spans="1:3">
      <c r="A455" s="16" t="s">
        <v>8</v>
      </c>
      <c r="B455" s="14">
        <v>0</v>
      </c>
      <c r="C455" s="15"/>
    </row>
    <row r="456" ht="24" hidden="1" customHeight="1" spans="1:3">
      <c r="A456" s="16" t="s">
        <v>298</v>
      </c>
      <c r="B456" s="14"/>
      <c r="C456" s="15"/>
    </row>
    <row r="457" ht="24" hidden="1" customHeight="1" spans="1:3">
      <c r="A457" s="11" t="s">
        <v>299</v>
      </c>
      <c r="B457" s="14">
        <f>SUM(B458:B464)</f>
        <v>0</v>
      </c>
      <c r="C457" s="15"/>
    </row>
    <row r="458" ht="24" hidden="1" customHeight="1" spans="1:3">
      <c r="A458" s="16" t="s">
        <v>300</v>
      </c>
      <c r="B458" s="14">
        <v>0</v>
      </c>
      <c r="C458" s="15"/>
    </row>
    <row r="459" ht="24" hidden="1" customHeight="1" spans="1:3">
      <c r="A459" s="16" t="s">
        <v>301</v>
      </c>
      <c r="B459" s="14">
        <v>0</v>
      </c>
      <c r="C459" s="15"/>
    </row>
    <row r="460" ht="24" hidden="1" customHeight="1" spans="1:3">
      <c r="A460" s="16" t="s">
        <v>302</v>
      </c>
      <c r="B460" s="14">
        <v>0</v>
      </c>
      <c r="C460" s="15"/>
    </row>
    <row r="461" ht="24" hidden="1" customHeight="1" spans="1:3">
      <c r="A461" s="16" t="s">
        <v>303</v>
      </c>
      <c r="B461" s="14">
        <v>0</v>
      </c>
      <c r="C461" s="15"/>
    </row>
    <row r="462" ht="24" hidden="1" customHeight="1" spans="1:3">
      <c r="A462" s="16" t="s">
        <v>304</v>
      </c>
      <c r="B462" s="14">
        <v>0</v>
      </c>
      <c r="C462" s="15"/>
    </row>
    <row r="463" ht="24" hidden="1" customHeight="1" spans="1:3">
      <c r="A463" s="16" t="s">
        <v>305</v>
      </c>
      <c r="B463" s="14">
        <v>0</v>
      </c>
      <c r="C463" s="15"/>
    </row>
    <row r="464" ht="24" hidden="1" customHeight="1" spans="1:3">
      <c r="A464" s="16" t="s">
        <v>306</v>
      </c>
      <c r="B464" s="14">
        <v>0</v>
      </c>
      <c r="C464" s="15"/>
    </row>
    <row r="465" ht="24" hidden="1" customHeight="1" spans="1:3">
      <c r="A465" s="11" t="s">
        <v>307</v>
      </c>
      <c r="B465" s="14">
        <f>SUM(B466:B470)</f>
        <v>0</v>
      </c>
      <c r="C465" s="15"/>
    </row>
    <row r="466" ht="24" hidden="1" customHeight="1" spans="1:3">
      <c r="A466" s="16" t="s">
        <v>300</v>
      </c>
      <c r="B466" s="14">
        <v>0</v>
      </c>
      <c r="C466" s="15"/>
    </row>
    <row r="467" ht="24" hidden="1" customHeight="1" spans="1:3">
      <c r="A467" s="16" t="s">
        <v>308</v>
      </c>
      <c r="B467" s="14">
        <v>0</v>
      </c>
      <c r="C467" s="15"/>
    </row>
    <row r="468" ht="24" hidden="1" customHeight="1" spans="1:3">
      <c r="A468" s="16" t="s">
        <v>309</v>
      </c>
      <c r="B468" s="14">
        <v>0</v>
      </c>
      <c r="C468" s="15"/>
    </row>
    <row r="469" ht="24" hidden="1" customHeight="1" spans="1:3">
      <c r="A469" s="16" t="s">
        <v>310</v>
      </c>
      <c r="B469" s="14">
        <v>0</v>
      </c>
      <c r="C469" s="15"/>
    </row>
    <row r="470" ht="24" hidden="1" customHeight="1" spans="1:3">
      <c r="A470" s="16" t="s">
        <v>311</v>
      </c>
      <c r="B470" s="14">
        <v>0</v>
      </c>
      <c r="C470" s="15"/>
    </row>
    <row r="471" ht="24" customHeight="1" spans="1:3">
      <c r="A471" s="11" t="s">
        <v>312</v>
      </c>
      <c r="B471" s="14">
        <f>SUM(B472:B474)</f>
        <v>125</v>
      </c>
      <c r="C471" s="15"/>
    </row>
    <row r="472" ht="24" hidden="1" customHeight="1" spans="1:3">
      <c r="A472" s="16" t="s">
        <v>300</v>
      </c>
      <c r="B472" s="14">
        <v>0</v>
      </c>
      <c r="C472" s="15"/>
    </row>
    <row r="473" ht="24" hidden="1" customHeight="1" spans="1:3">
      <c r="A473" s="16" t="s">
        <v>313</v>
      </c>
      <c r="B473" s="14">
        <v>0</v>
      </c>
      <c r="C473" s="15"/>
    </row>
    <row r="474" ht="24" customHeight="1" spans="1:3">
      <c r="A474" s="16" t="s">
        <v>314</v>
      </c>
      <c r="B474" s="14">
        <v>125</v>
      </c>
      <c r="C474" s="15"/>
    </row>
    <row r="475" ht="24" hidden="1" customHeight="1" spans="1:3">
      <c r="A475" s="11" t="s">
        <v>315</v>
      </c>
      <c r="B475" s="14">
        <f>SUM(B476:B479)</f>
        <v>0</v>
      </c>
      <c r="C475" s="15"/>
    </row>
    <row r="476" ht="24" hidden="1" customHeight="1" spans="1:3">
      <c r="A476" s="16" t="s">
        <v>300</v>
      </c>
      <c r="B476" s="14">
        <v>0</v>
      </c>
      <c r="C476" s="15"/>
    </row>
    <row r="477" ht="24" hidden="1" customHeight="1" spans="1:3">
      <c r="A477" s="16" t="s">
        <v>316</v>
      </c>
      <c r="B477" s="14">
        <v>0</v>
      </c>
      <c r="C477" s="15"/>
    </row>
    <row r="478" ht="24" hidden="1" customHeight="1" spans="1:3">
      <c r="A478" s="16" t="s">
        <v>317</v>
      </c>
      <c r="B478" s="14">
        <v>0</v>
      </c>
      <c r="C478" s="15"/>
    </row>
    <row r="479" ht="24" hidden="1" customHeight="1" spans="1:3">
      <c r="A479" s="16" t="s">
        <v>318</v>
      </c>
      <c r="B479" s="14">
        <v>0</v>
      </c>
      <c r="C479" s="15"/>
    </row>
    <row r="480" ht="24" hidden="1" customHeight="1" spans="1:3">
      <c r="A480" s="11" t="s">
        <v>319</v>
      </c>
      <c r="B480" s="14">
        <f>SUM(B481:B484)</f>
        <v>0</v>
      </c>
      <c r="C480" s="15"/>
    </row>
    <row r="481" ht="24" hidden="1" customHeight="1" spans="1:3">
      <c r="A481" s="16" t="s">
        <v>320</v>
      </c>
      <c r="B481" s="14">
        <v>0</v>
      </c>
      <c r="C481" s="15"/>
    </row>
    <row r="482" ht="24" hidden="1" customHeight="1" spans="1:3">
      <c r="A482" s="16" t="s">
        <v>321</v>
      </c>
      <c r="B482" s="14">
        <v>0</v>
      </c>
      <c r="C482" s="13"/>
    </row>
    <row r="483" ht="24" hidden="1" customHeight="1" spans="1:3">
      <c r="A483" s="16" t="s">
        <v>322</v>
      </c>
      <c r="B483" s="14">
        <v>0</v>
      </c>
      <c r="C483" s="15"/>
    </row>
    <row r="484" ht="24" hidden="1" customHeight="1" spans="1:3">
      <c r="A484" s="16" t="s">
        <v>323</v>
      </c>
      <c r="B484" s="14">
        <v>0</v>
      </c>
      <c r="C484" s="15"/>
    </row>
    <row r="485" ht="24" hidden="1" customHeight="1" spans="1:3">
      <c r="A485" s="11" t="s">
        <v>324</v>
      </c>
      <c r="B485" s="14">
        <f>SUM(B486:B491)</f>
        <v>0</v>
      </c>
      <c r="C485" s="15"/>
    </row>
    <row r="486" ht="24" hidden="1" customHeight="1" spans="1:3">
      <c r="A486" s="16" t="s">
        <v>300</v>
      </c>
      <c r="B486" s="14">
        <v>0</v>
      </c>
      <c r="C486" s="15"/>
    </row>
    <row r="487" ht="24" hidden="1" customHeight="1" spans="1:3">
      <c r="A487" s="16" t="s">
        <v>325</v>
      </c>
      <c r="B487" s="14">
        <v>0</v>
      </c>
      <c r="C487" s="15"/>
    </row>
    <row r="488" ht="24" hidden="1" customHeight="1" spans="1:3">
      <c r="A488" s="16" t="s">
        <v>326</v>
      </c>
      <c r="B488" s="14">
        <v>0</v>
      </c>
      <c r="C488" s="15"/>
    </row>
    <row r="489" ht="24" hidden="1" customHeight="1" spans="1:3">
      <c r="A489" s="16" t="s">
        <v>327</v>
      </c>
      <c r="B489" s="14">
        <v>0</v>
      </c>
      <c r="C489" s="15"/>
    </row>
    <row r="490" ht="24" hidden="1" customHeight="1" spans="1:3">
      <c r="A490" s="16" t="s">
        <v>328</v>
      </c>
      <c r="B490" s="14">
        <v>0</v>
      </c>
      <c r="C490" s="15"/>
    </row>
    <row r="491" ht="24" hidden="1" customHeight="1" spans="1:3">
      <c r="A491" s="16" t="s">
        <v>329</v>
      </c>
      <c r="B491" s="14">
        <v>0</v>
      </c>
      <c r="C491" s="15"/>
    </row>
    <row r="492" ht="24" hidden="1" customHeight="1" spans="1:3">
      <c r="A492" s="11" t="s">
        <v>330</v>
      </c>
      <c r="B492" s="14">
        <f>SUM(B493:B495)</f>
        <v>0</v>
      </c>
      <c r="C492" s="15"/>
    </row>
    <row r="493" ht="24" hidden="1" customHeight="1" spans="1:3">
      <c r="A493" s="16" t="s">
        <v>331</v>
      </c>
      <c r="B493" s="14">
        <v>0</v>
      </c>
      <c r="C493" s="15"/>
    </row>
    <row r="494" ht="24" hidden="1" customHeight="1" spans="1:3">
      <c r="A494" s="16" t="s">
        <v>332</v>
      </c>
      <c r="B494" s="14">
        <v>0</v>
      </c>
      <c r="C494" s="15"/>
    </row>
    <row r="495" ht="24" hidden="1" customHeight="1" spans="1:3">
      <c r="A495" s="16" t="s">
        <v>333</v>
      </c>
      <c r="B495" s="14">
        <v>0</v>
      </c>
      <c r="C495" s="15"/>
    </row>
    <row r="496" ht="24" hidden="1" customHeight="1" spans="1:3">
      <c r="A496" s="11" t="s">
        <v>334</v>
      </c>
      <c r="B496" s="14">
        <f>SUM(B497:B499)</f>
        <v>0</v>
      </c>
      <c r="C496" s="15"/>
    </row>
    <row r="497" ht="24" hidden="1" customHeight="1" spans="1:3">
      <c r="A497" s="16" t="s">
        <v>335</v>
      </c>
      <c r="B497" s="14">
        <v>0</v>
      </c>
      <c r="C497" s="15"/>
    </row>
    <row r="498" ht="24" hidden="1" customHeight="1" spans="1:3">
      <c r="A498" s="16" t="s">
        <v>336</v>
      </c>
      <c r="B498" s="14">
        <v>0</v>
      </c>
      <c r="C498" s="15"/>
    </row>
    <row r="499" ht="24" hidden="1" customHeight="1" spans="1:3">
      <c r="A499" s="16" t="s">
        <v>337</v>
      </c>
      <c r="B499" s="14">
        <v>0</v>
      </c>
      <c r="C499" s="15"/>
    </row>
    <row r="500" ht="24" customHeight="1" spans="1:3">
      <c r="A500" s="11" t="s">
        <v>338</v>
      </c>
      <c r="B500" s="12">
        <f>SUM(B501:B504)</f>
        <v>10894</v>
      </c>
      <c r="C500" s="15"/>
    </row>
    <row r="501" ht="24" hidden="1" customHeight="1" spans="1:3">
      <c r="A501" s="16" t="s">
        <v>339</v>
      </c>
      <c r="B501" s="14">
        <v>0</v>
      </c>
      <c r="C501" s="15"/>
    </row>
    <row r="502" ht="24" hidden="1" customHeight="1" spans="1:3">
      <c r="A502" s="16" t="s">
        <v>340</v>
      </c>
      <c r="B502" s="14">
        <v>0</v>
      </c>
      <c r="C502" s="15"/>
    </row>
    <row r="503" ht="24" hidden="1" customHeight="1" spans="1:3">
      <c r="A503" s="16" t="s">
        <v>341</v>
      </c>
      <c r="B503" s="14">
        <v>0</v>
      </c>
      <c r="C503" s="15"/>
    </row>
    <row r="504" ht="24" customHeight="1" spans="1:3">
      <c r="A504" s="16" t="s">
        <v>342</v>
      </c>
      <c r="B504" s="14">
        <v>10894</v>
      </c>
      <c r="C504" s="15"/>
    </row>
    <row r="505" ht="24" hidden="1" customHeight="1" spans="1:3">
      <c r="A505" s="11" t="s">
        <v>343</v>
      </c>
      <c r="B505" s="14">
        <f>SUM(B506,B522,B530,B541,B550,B558)</f>
        <v>0</v>
      </c>
      <c r="C505" s="15"/>
    </row>
    <row r="506" ht="24" hidden="1" customHeight="1" spans="1:3">
      <c r="A506" s="11" t="s">
        <v>344</v>
      </c>
      <c r="B506" s="14">
        <f>SUM(B507:B521)</f>
        <v>0</v>
      </c>
      <c r="C506" s="15"/>
    </row>
    <row r="507" ht="24" hidden="1" customHeight="1" spans="1:3">
      <c r="A507" s="16" t="s">
        <v>6</v>
      </c>
      <c r="B507" s="14">
        <v>0</v>
      </c>
      <c r="C507" s="13"/>
    </row>
    <row r="508" ht="24" hidden="1" customHeight="1" spans="1:3">
      <c r="A508" s="16" t="s">
        <v>7</v>
      </c>
      <c r="B508" s="14">
        <v>0</v>
      </c>
      <c r="C508" s="15"/>
    </row>
    <row r="509" ht="24" hidden="1" customHeight="1" spans="1:3">
      <c r="A509" s="16" t="s">
        <v>8</v>
      </c>
      <c r="B509" s="14">
        <v>0</v>
      </c>
      <c r="C509" s="15"/>
    </row>
    <row r="510" ht="24" hidden="1" customHeight="1" spans="1:3">
      <c r="A510" s="16" t="s">
        <v>345</v>
      </c>
      <c r="B510" s="14">
        <v>0</v>
      </c>
      <c r="C510" s="15"/>
    </row>
    <row r="511" ht="24" hidden="1" customHeight="1" spans="1:3">
      <c r="A511" s="16" t="s">
        <v>346</v>
      </c>
      <c r="B511" s="14">
        <v>0</v>
      </c>
      <c r="C511" s="15"/>
    </row>
    <row r="512" ht="24" hidden="1" customHeight="1" spans="1:3">
      <c r="A512" s="16" t="s">
        <v>347</v>
      </c>
      <c r="B512" s="14">
        <v>0</v>
      </c>
      <c r="C512" s="15"/>
    </row>
    <row r="513" ht="24" hidden="1" customHeight="1" spans="1:3">
      <c r="A513" s="16" t="s">
        <v>348</v>
      </c>
      <c r="B513" s="14">
        <v>0</v>
      </c>
      <c r="C513" s="15"/>
    </row>
    <row r="514" ht="24" hidden="1" customHeight="1" spans="1:3">
      <c r="A514" s="16" t="s">
        <v>349</v>
      </c>
      <c r="B514" s="14">
        <v>0</v>
      </c>
      <c r="C514" s="15"/>
    </row>
    <row r="515" ht="24" hidden="1" customHeight="1" spans="1:3">
      <c r="A515" s="16" t="s">
        <v>350</v>
      </c>
      <c r="B515" s="14">
        <v>0</v>
      </c>
      <c r="C515" s="15"/>
    </row>
    <row r="516" ht="24" hidden="1" customHeight="1" spans="1:3">
      <c r="A516" s="16" t="s">
        <v>351</v>
      </c>
      <c r="B516" s="14">
        <v>0</v>
      </c>
      <c r="C516" s="15"/>
    </row>
    <row r="517" ht="24" hidden="1" customHeight="1" spans="1:3">
      <c r="A517" s="16" t="s">
        <v>352</v>
      </c>
      <c r="B517" s="14">
        <v>0</v>
      </c>
      <c r="C517" s="15"/>
    </row>
    <row r="518" ht="24" hidden="1" customHeight="1" spans="1:3">
      <c r="A518" s="16" t="s">
        <v>353</v>
      </c>
      <c r="B518" s="14">
        <v>0</v>
      </c>
      <c r="C518" s="15"/>
    </row>
    <row r="519" ht="24" hidden="1" customHeight="1" spans="1:3">
      <c r="A519" s="16" t="s">
        <v>354</v>
      </c>
      <c r="B519" s="14">
        <v>0</v>
      </c>
      <c r="C519" s="15"/>
    </row>
    <row r="520" ht="24" hidden="1" customHeight="1" spans="1:3">
      <c r="A520" s="16" t="s">
        <v>355</v>
      </c>
      <c r="B520" s="14">
        <v>0</v>
      </c>
      <c r="C520" s="15"/>
    </row>
    <row r="521" ht="24" hidden="1" customHeight="1" spans="1:3">
      <c r="A521" s="16" t="s">
        <v>356</v>
      </c>
      <c r="B521" s="14">
        <v>0</v>
      </c>
      <c r="C521" s="15"/>
    </row>
    <row r="522" ht="24" hidden="1" customHeight="1" spans="1:3">
      <c r="A522" s="11" t="s">
        <v>357</v>
      </c>
      <c r="B522" s="14">
        <f>SUM(B523:B529)</f>
        <v>0</v>
      </c>
      <c r="C522" s="15"/>
    </row>
    <row r="523" ht="24" hidden="1" customHeight="1" spans="1:3">
      <c r="A523" s="16" t="s">
        <v>6</v>
      </c>
      <c r="B523" s="14">
        <v>0</v>
      </c>
      <c r="C523" s="15"/>
    </row>
    <row r="524" ht="24" hidden="1" customHeight="1" spans="1:3">
      <c r="A524" s="16" t="s">
        <v>7</v>
      </c>
      <c r="B524" s="14">
        <v>0</v>
      </c>
      <c r="C524" s="15"/>
    </row>
    <row r="525" ht="24" hidden="1" customHeight="1" spans="1:3">
      <c r="A525" s="16" t="s">
        <v>8</v>
      </c>
      <c r="B525" s="14">
        <v>0</v>
      </c>
      <c r="C525" s="15"/>
    </row>
    <row r="526" ht="24" hidden="1" customHeight="1" spans="1:3">
      <c r="A526" s="16" t="s">
        <v>358</v>
      </c>
      <c r="B526" s="14">
        <v>0</v>
      </c>
      <c r="C526" s="15"/>
    </row>
    <row r="527" ht="24" hidden="1" customHeight="1" spans="1:3">
      <c r="A527" s="16" t="s">
        <v>359</v>
      </c>
      <c r="B527" s="14">
        <v>0</v>
      </c>
      <c r="C527" s="15"/>
    </row>
    <row r="528" ht="24" hidden="1" customHeight="1" spans="1:3">
      <c r="A528" s="16" t="s">
        <v>360</v>
      </c>
      <c r="B528" s="14">
        <v>0</v>
      </c>
      <c r="C528" s="15"/>
    </row>
    <row r="529" ht="24" hidden="1" customHeight="1" spans="1:3">
      <c r="A529" s="16" t="s">
        <v>361</v>
      </c>
      <c r="B529" s="14">
        <v>0</v>
      </c>
      <c r="C529" s="15"/>
    </row>
    <row r="530" ht="24" hidden="1" customHeight="1" spans="1:3">
      <c r="A530" s="11" t="s">
        <v>362</v>
      </c>
      <c r="B530" s="14">
        <f>SUM(B531:B540)</f>
        <v>0</v>
      </c>
      <c r="C530" s="15"/>
    </row>
    <row r="531" ht="24" hidden="1" customHeight="1" spans="1:3">
      <c r="A531" s="16" t="s">
        <v>6</v>
      </c>
      <c r="B531" s="14">
        <v>0</v>
      </c>
      <c r="C531" s="15"/>
    </row>
    <row r="532" ht="24" hidden="1" customHeight="1" spans="1:3">
      <c r="A532" s="16" t="s">
        <v>7</v>
      </c>
      <c r="B532" s="14">
        <v>0</v>
      </c>
      <c r="C532" s="15"/>
    </row>
    <row r="533" ht="24" hidden="1" customHeight="1" spans="1:3">
      <c r="A533" s="16" t="s">
        <v>8</v>
      </c>
      <c r="B533" s="14">
        <v>0</v>
      </c>
      <c r="C533" s="15"/>
    </row>
    <row r="534" ht="24" hidden="1" customHeight="1" spans="1:3">
      <c r="A534" s="16" t="s">
        <v>363</v>
      </c>
      <c r="B534" s="14">
        <v>0</v>
      </c>
      <c r="C534" s="15"/>
    </row>
    <row r="535" ht="24" hidden="1" customHeight="1" spans="1:3">
      <c r="A535" s="16" t="s">
        <v>364</v>
      </c>
      <c r="B535" s="14">
        <v>0</v>
      </c>
      <c r="C535" s="15"/>
    </row>
    <row r="536" ht="24" hidden="1" customHeight="1" spans="1:3">
      <c r="A536" s="16" t="s">
        <v>365</v>
      </c>
      <c r="B536" s="14">
        <v>0</v>
      </c>
      <c r="C536" s="15"/>
    </row>
    <row r="537" ht="24" hidden="1" customHeight="1" spans="1:3">
      <c r="A537" s="16" t="s">
        <v>366</v>
      </c>
      <c r="B537" s="14">
        <v>0</v>
      </c>
      <c r="C537" s="15"/>
    </row>
    <row r="538" ht="24" hidden="1" customHeight="1" spans="1:3">
      <c r="A538" s="16" t="s">
        <v>367</v>
      </c>
      <c r="B538" s="14">
        <v>0</v>
      </c>
      <c r="C538" s="15"/>
    </row>
    <row r="539" ht="24" hidden="1" customHeight="1" spans="1:3">
      <c r="A539" s="16" t="s">
        <v>368</v>
      </c>
      <c r="B539" s="14">
        <v>0</v>
      </c>
      <c r="C539" s="15"/>
    </row>
    <row r="540" ht="24" hidden="1" customHeight="1" spans="1:3">
      <c r="A540" s="16" t="s">
        <v>369</v>
      </c>
      <c r="B540" s="14">
        <v>0</v>
      </c>
      <c r="C540" s="15"/>
    </row>
    <row r="541" ht="24" hidden="1" customHeight="1" spans="1:3">
      <c r="A541" s="18" t="s">
        <v>370</v>
      </c>
      <c r="B541" s="14">
        <f>SUM(B542:B549)</f>
        <v>0</v>
      </c>
      <c r="C541" s="15"/>
    </row>
    <row r="542" ht="24" hidden="1" customHeight="1" spans="1:3">
      <c r="A542" s="19" t="s">
        <v>6</v>
      </c>
      <c r="B542" s="14">
        <v>0</v>
      </c>
      <c r="C542" s="13"/>
    </row>
    <row r="543" ht="24" hidden="1" customHeight="1" spans="1:3">
      <c r="A543" s="19" t="s">
        <v>7</v>
      </c>
      <c r="B543" s="14">
        <v>0</v>
      </c>
      <c r="C543" s="15"/>
    </row>
    <row r="544" ht="24" hidden="1" customHeight="1" spans="1:3">
      <c r="A544" s="19" t="s">
        <v>8</v>
      </c>
      <c r="B544" s="14">
        <v>0</v>
      </c>
      <c r="C544" s="15"/>
    </row>
    <row r="545" ht="24" hidden="1" customHeight="1" spans="1:3">
      <c r="A545" s="19" t="s">
        <v>371</v>
      </c>
      <c r="B545" s="14">
        <v>0</v>
      </c>
      <c r="C545" s="15"/>
    </row>
    <row r="546" ht="24" hidden="1" customHeight="1" spans="1:3">
      <c r="A546" s="19" t="s">
        <v>372</v>
      </c>
      <c r="B546" s="14">
        <v>0</v>
      </c>
      <c r="C546" s="15"/>
    </row>
    <row r="547" ht="24" hidden="1" customHeight="1" spans="1:3">
      <c r="A547" s="19" t="s">
        <v>373</v>
      </c>
      <c r="B547" s="14">
        <v>0</v>
      </c>
      <c r="C547" s="15"/>
    </row>
    <row r="548" ht="24" hidden="1" customHeight="1" spans="1:3">
      <c r="A548" s="19" t="s">
        <v>374</v>
      </c>
      <c r="B548" s="14">
        <v>0</v>
      </c>
      <c r="C548" s="15"/>
    </row>
    <row r="549" ht="24" hidden="1" customHeight="1" spans="1:3">
      <c r="A549" s="19" t="s">
        <v>375</v>
      </c>
      <c r="B549" s="14">
        <v>0</v>
      </c>
      <c r="C549" s="15"/>
    </row>
    <row r="550" ht="24" hidden="1" customHeight="1" spans="1:3">
      <c r="A550" s="18" t="s">
        <v>376</v>
      </c>
      <c r="B550" s="14">
        <f>SUM(B551:B557)</f>
        <v>0</v>
      </c>
      <c r="C550" s="15"/>
    </row>
    <row r="551" ht="24" hidden="1" customHeight="1" spans="1:3">
      <c r="A551" s="19" t="s">
        <v>6</v>
      </c>
      <c r="B551" s="14">
        <v>0</v>
      </c>
      <c r="C551" s="13"/>
    </row>
    <row r="552" ht="24" hidden="1" customHeight="1" spans="1:3">
      <c r="A552" s="19" t="s">
        <v>7</v>
      </c>
      <c r="B552" s="14">
        <v>0</v>
      </c>
      <c r="C552" s="15"/>
    </row>
    <row r="553" ht="24" hidden="1" customHeight="1" spans="1:3">
      <c r="A553" s="19" t="s">
        <v>8</v>
      </c>
      <c r="B553" s="14">
        <v>0</v>
      </c>
      <c r="C553" s="15"/>
    </row>
    <row r="554" ht="24" hidden="1" customHeight="1" spans="1:3">
      <c r="A554" s="19" t="s">
        <v>377</v>
      </c>
      <c r="B554" s="14">
        <v>0</v>
      </c>
      <c r="C554" s="15"/>
    </row>
    <row r="555" ht="24" hidden="1" customHeight="1" spans="1:3">
      <c r="A555" s="19" t="s">
        <v>378</v>
      </c>
      <c r="B555" s="14">
        <v>0</v>
      </c>
      <c r="C555" s="15"/>
    </row>
    <row r="556" ht="24" hidden="1" customHeight="1" spans="1:3">
      <c r="A556" s="19" t="s">
        <v>379</v>
      </c>
      <c r="B556" s="14">
        <v>0</v>
      </c>
      <c r="C556" s="15"/>
    </row>
    <row r="557" ht="24" hidden="1" customHeight="1" spans="1:3">
      <c r="A557" s="19" t="s">
        <v>380</v>
      </c>
      <c r="B557" s="14">
        <v>0</v>
      </c>
      <c r="C557" s="15"/>
    </row>
    <row r="558" ht="24" hidden="1" customHeight="1" spans="1:3">
      <c r="A558" s="11" t="s">
        <v>381</v>
      </c>
      <c r="B558" s="14">
        <f>SUM(B559:B561)</f>
        <v>0</v>
      </c>
      <c r="C558" s="15"/>
    </row>
    <row r="559" ht="24" hidden="1" customHeight="1" spans="1:3">
      <c r="A559" s="16" t="s">
        <v>382</v>
      </c>
      <c r="B559" s="14">
        <v>0</v>
      </c>
      <c r="C559" s="15"/>
    </row>
    <row r="560" ht="24" hidden="1" customHeight="1" spans="1:3">
      <c r="A560" s="16" t="s">
        <v>383</v>
      </c>
      <c r="B560" s="14">
        <v>0</v>
      </c>
      <c r="C560" s="13"/>
    </row>
    <row r="561" ht="24" hidden="1" customHeight="1" spans="1:3">
      <c r="A561" s="16" t="s">
        <v>384</v>
      </c>
      <c r="B561" s="14">
        <v>0</v>
      </c>
      <c r="C561" s="15"/>
    </row>
    <row r="562" ht="24" customHeight="1" spans="1:3">
      <c r="A562" s="11" t="s">
        <v>385</v>
      </c>
      <c r="B562" s="12">
        <f>SUM(B563,B577,B585,B587,B595,B599,B609,B617,B624,B632,B641,B646,B649,B652,B655,B658,B661,B665,B670,B678,B681)</f>
        <v>503</v>
      </c>
      <c r="C562" s="13"/>
    </row>
    <row r="563" ht="24" hidden="1" customHeight="1" spans="1:3">
      <c r="A563" s="11" t="s">
        <v>386</v>
      </c>
      <c r="B563" s="14">
        <f>SUM(B564:B576)</f>
        <v>0</v>
      </c>
      <c r="C563" s="15"/>
    </row>
    <row r="564" ht="24" hidden="1" customHeight="1" spans="1:3">
      <c r="A564" s="16" t="s">
        <v>6</v>
      </c>
      <c r="B564" s="14">
        <v>0</v>
      </c>
      <c r="C564" s="15"/>
    </row>
    <row r="565" ht="24" hidden="1" customHeight="1" spans="1:3">
      <c r="A565" s="16" t="s">
        <v>7</v>
      </c>
      <c r="B565" s="14"/>
      <c r="C565" s="15"/>
    </row>
    <row r="566" ht="24" hidden="1" customHeight="1" spans="1:3">
      <c r="A566" s="16" t="s">
        <v>8</v>
      </c>
      <c r="B566" s="14">
        <v>0</v>
      </c>
      <c r="C566" s="15"/>
    </row>
    <row r="567" ht="24" hidden="1" customHeight="1" spans="1:3">
      <c r="A567" s="16" t="s">
        <v>387</v>
      </c>
      <c r="B567" s="14">
        <v>0</v>
      </c>
      <c r="C567" s="15"/>
    </row>
    <row r="568" ht="24" hidden="1" customHeight="1" spans="1:3">
      <c r="A568" s="16" t="s">
        <v>388</v>
      </c>
      <c r="B568" s="14">
        <v>0</v>
      </c>
      <c r="C568" s="15"/>
    </row>
    <row r="569" ht="24" hidden="1" customHeight="1" spans="1:3">
      <c r="A569" s="16" t="s">
        <v>389</v>
      </c>
      <c r="B569" s="14">
        <v>0</v>
      </c>
      <c r="C569" s="15"/>
    </row>
    <row r="570" ht="24" hidden="1" customHeight="1" spans="1:3">
      <c r="A570" s="16" t="s">
        <v>390</v>
      </c>
      <c r="B570" s="14">
        <v>0</v>
      </c>
      <c r="C570" s="15"/>
    </row>
    <row r="571" ht="24" hidden="1" customHeight="1" spans="1:3">
      <c r="A571" s="16" t="s">
        <v>47</v>
      </c>
      <c r="B571" s="14">
        <v>0</v>
      </c>
      <c r="C571" s="15"/>
    </row>
    <row r="572" ht="24" hidden="1" customHeight="1" spans="1:3">
      <c r="A572" s="16" t="s">
        <v>391</v>
      </c>
      <c r="B572" s="14">
        <v>0</v>
      </c>
      <c r="C572" s="15"/>
    </row>
    <row r="573" ht="24" hidden="1" customHeight="1" spans="1:3">
      <c r="A573" s="16" t="s">
        <v>392</v>
      </c>
      <c r="B573" s="14">
        <v>0</v>
      </c>
      <c r="C573" s="15"/>
    </row>
    <row r="574" ht="24" hidden="1" customHeight="1" spans="1:3">
      <c r="A574" s="16" t="s">
        <v>393</v>
      </c>
      <c r="B574" s="14">
        <v>0</v>
      </c>
      <c r="C574" s="15"/>
    </row>
    <row r="575" ht="24" hidden="1" customHeight="1" spans="1:3">
      <c r="A575" s="16" t="s">
        <v>394</v>
      </c>
      <c r="B575" s="14">
        <v>0</v>
      </c>
      <c r="C575" s="15"/>
    </row>
    <row r="576" ht="24" hidden="1" customHeight="1" spans="1:3">
      <c r="A576" s="16" t="s">
        <v>395</v>
      </c>
      <c r="B576" s="14"/>
      <c r="C576" s="15"/>
    </row>
    <row r="577" ht="24" hidden="1" customHeight="1" spans="1:3">
      <c r="A577" s="11" t="s">
        <v>396</v>
      </c>
      <c r="B577" s="14">
        <f>SUM(B578:B584)</f>
        <v>0</v>
      </c>
      <c r="C577" s="15"/>
    </row>
    <row r="578" ht="24" hidden="1" customHeight="1" spans="1:3">
      <c r="A578" s="16" t="s">
        <v>6</v>
      </c>
      <c r="B578" s="14">
        <v>0</v>
      </c>
      <c r="C578" s="15"/>
    </row>
    <row r="579" ht="24" hidden="1" customHeight="1" spans="1:3">
      <c r="A579" s="16" t="s">
        <v>7</v>
      </c>
      <c r="B579" s="14">
        <v>0</v>
      </c>
      <c r="C579" s="15"/>
    </row>
    <row r="580" ht="24" hidden="1" customHeight="1" spans="1:3">
      <c r="A580" s="16" t="s">
        <v>8</v>
      </c>
      <c r="B580" s="14">
        <v>0</v>
      </c>
      <c r="C580" s="15"/>
    </row>
    <row r="581" ht="24" hidden="1" customHeight="1" spans="1:3">
      <c r="A581" s="16" t="s">
        <v>397</v>
      </c>
      <c r="B581" s="14">
        <v>0</v>
      </c>
      <c r="C581" s="15"/>
    </row>
    <row r="582" ht="24" hidden="1" customHeight="1" spans="1:3">
      <c r="A582" s="16" t="s">
        <v>398</v>
      </c>
      <c r="B582" s="14">
        <v>0</v>
      </c>
      <c r="C582" s="15"/>
    </row>
    <row r="583" ht="24" hidden="1" customHeight="1" spans="1:3">
      <c r="A583" s="16" t="s">
        <v>399</v>
      </c>
      <c r="B583" s="14">
        <v>0</v>
      </c>
      <c r="C583" s="15"/>
    </row>
    <row r="584" ht="24" hidden="1" customHeight="1" spans="1:3">
      <c r="A584" s="16" t="s">
        <v>400</v>
      </c>
      <c r="B584" s="14">
        <v>0</v>
      </c>
      <c r="C584" s="15"/>
    </row>
    <row r="585" ht="24" hidden="1" customHeight="1" spans="1:3">
      <c r="A585" s="11" t="s">
        <v>401</v>
      </c>
      <c r="B585" s="14">
        <f>B586</f>
        <v>0</v>
      </c>
      <c r="C585" s="15"/>
    </row>
    <row r="586" ht="24" hidden="1" customHeight="1" spans="1:3">
      <c r="A586" s="16" t="s">
        <v>402</v>
      </c>
      <c r="B586" s="14">
        <v>0</v>
      </c>
      <c r="C586" s="15"/>
    </row>
    <row r="587" ht="24" customHeight="1" spans="1:3">
      <c r="A587" s="11" t="s">
        <v>403</v>
      </c>
      <c r="B587" s="12">
        <f>SUM(B588:B594)</f>
        <v>284</v>
      </c>
      <c r="C587" s="15"/>
    </row>
    <row r="588" ht="24" hidden="1" customHeight="1" spans="1:3">
      <c r="A588" s="16" t="s">
        <v>404</v>
      </c>
      <c r="B588" s="14">
        <v>0</v>
      </c>
      <c r="C588" s="13"/>
    </row>
    <row r="589" ht="24" hidden="1" customHeight="1" spans="1:3">
      <c r="A589" s="16" t="s">
        <v>405</v>
      </c>
      <c r="B589" s="14">
        <v>0</v>
      </c>
      <c r="C589" s="15"/>
    </row>
    <row r="590" ht="24" hidden="1" customHeight="1" spans="1:3">
      <c r="A590" s="16" t="s">
        <v>406</v>
      </c>
      <c r="B590" s="14">
        <v>0</v>
      </c>
      <c r="C590" s="15"/>
    </row>
    <row r="591" ht="24" customHeight="1" spans="1:3">
      <c r="A591" s="16" t="s">
        <v>407</v>
      </c>
      <c r="B591" s="14">
        <v>216</v>
      </c>
      <c r="C591" s="15"/>
    </row>
    <row r="592" ht="24" customHeight="1" spans="1:3">
      <c r="A592" s="16" t="s">
        <v>408</v>
      </c>
      <c r="B592" s="14">
        <v>68</v>
      </c>
      <c r="C592" s="15"/>
    </row>
    <row r="593" ht="24" hidden="1" customHeight="1" spans="1:3">
      <c r="A593" s="16" t="s">
        <v>409</v>
      </c>
      <c r="B593" s="14">
        <v>0</v>
      </c>
      <c r="C593" s="15"/>
    </row>
    <row r="594" ht="24" hidden="1" customHeight="1" spans="1:3">
      <c r="A594" s="16" t="s">
        <v>410</v>
      </c>
      <c r="B594" s="14">
        <v>0</v>
      </c>
      <c r="C594" s="15"/>
    </row>
    <row r="595" ht="24" hidden="1" customHeight="1" spans="1:3">
      <c r="A595" s="11" t="s">
        <v>411</v>
      </c>
      <c r="B595" s="14">
        <f>SUM(B596:B598)</f>
        <v>0</v>
      </c>
      <c r="C595" s="15"/>
    </row>
    <row r="596" ht="24" hidden="1" customHeight="1" spans="1:3">
      <c r="A596" s="16" t="s">
        <v>412</v>
      </c>
      <c r="B596" s="14">
        <v>0</v>
      </c>
      <c r="C596" s="15"/>
    </row>
    <row r="597" ht="24" hidden="1" customHeight="1" spans="1:3">
      <c r="A597" s="16" t="s">
        <v>413</v>
      </c>
      <c r="B597" s="14">
        <v>0</v>
      </c>
      <c r="C597" s="15"/>
    </row>
    <row r="598" ht="24" hidden="1" customHeight="1" spans="1:3">
      <c r="A598" s="16" t="s">
        <v>414</v>
      </c>
      <c r="B598" s="14">
        <v>0</v>
      </c>
      <c r="C598" s="15"/>
    </row>
    <row r="599" ht="24" customHeight="1" spans="1:3">
      <c r="A599" s="11" t="s">
        <v>415</v>
      </c>
      <c r="B599" s="12">
        <f>SUM(B600:B608)</f>
        <v>132</v>
      </c>
      <c r="C599" s="13"/>
    </row>
    <row r="600" ht="24" hidden="1" customHeight="1" spans="1:3">
      <c r="A600" s="16" t="s">
        <v>416</v>
      </c>
      <c r="B600" s="14">
        <v>0</v>
      </c>
      <c r="C600" s="15"/>
    </row>
    <row r="601" ht="24" hidden="1" customHeight="1" spans="1:3">
      <c r="A601" s="16" t="s">
        <v>417</v>
      </c>
      <c r="B601" s="14">
        <v>0</v>
      </c>
      <c r="C601" s="15"/>
    </row>
    <row r="602" ht="24" hidden="1" customHeight="1" spans="1:3">
      <c r="A602" s="16" t="s">
        <v>418</v>
      </c>
      <c r="B602" s="14">
        <v>0</v>
      </c>
      <c r="C602" s="15"/>
    </row>
    <row r="603" ht="24" hidden="1" customHeight="1" spans="1:3">
      <c r="A603" s="16" t="s">
        <v>419</v>
      </c>
      <c r="B603" s="14">
        <v>0</v>
      </c>
      <c r="C603" s="15"/>
    </row>
    <row r="604" ht="24" hidden="1" customHeight="1" spans="1:3">
      <c r="A604" s="16" t="s">
        <v>420</v>
      </c>
      <c r="B604" s="14">
        <v>0</v>
      </c>
      <c r="C604" s="15"/>
    </row>
    <row r="605" ht="24" hidden="1" customHeight="1" spans="1:3">
      <c r="A605" s="16" t="s">
        <v>421</v>
      </c>
      <c r="B605" s="14">
        <v>0</v>
      </c>
      <c r="C605" s="15"/>
    </row>
    <row r="606" ht="24" hidden="1" customHeight="1" spans="1:3">
      <c r="A606" s="16" t="s">
        <v>422</v>
      </c>
      <c r="B606" s="14">
        <v>0</v>
      </c>
      <c r="C606" s="15"/>
    </row>
    <row r="607" ht="24" hidden="1" customHeight="1" spans="1:3">
      <c r="A607" s="16" t="s">
        <v>423</v>
      </c>
      <c r="B607" s="14">
        <v>0</v>
      </c>
      <c r="C607" s="15"/>
    </row>
    <row r="608" ht="24" customHeight="1" spans="1:3">
      <c r="A608" s="16" t="s">
        <v>424</v>
      </c>
      <c r="B608" s="14">
        <v>132</v>
      </c>
      <c r="C608" s="15"/>
    </row>
    <row r="609" ht="24" hidden="1" customHeight="1" spans="1:3">
      <c r="A609" s="11" t="s">
        <v>425</v>
      </c>
      <c r="B609" s="14">
        <f>SUM(B610:B616)</f>
        <v>0</v>
      </c>
      <c r="C609" s="15"/>
    </row>
    <row r="610" ht="24" hidden="1" customHeight="1" spans="1:3">
      <c r="A610" s="16" t="s">
        <v>426</v>
      </c>
      <c r="B610" s="14">
        <v>0</v>
      </c>
      <c r="C610" s="15"/>
    </row>
    <row r="611" ht="24" hidden="1" customHeight="1" spans="1:3">
      <c r="A611" s="16" t="s">
        <v>427</v>
      </c>
      <c r="B611" s="14">
        <v>0</v>
      </c>
      <c r="C611" s="15"/>
    </row>
    <row r="612" ht="24" hidden="1" customHeight="1" spans="1:3">
      <c r="A612" s="16" t="s">
        <v>428</v>
      </c>
      <c r="B612" s="14">
        <v>0</v>
      </c>
      <c r="C612" s="15"/>
    </row>
    <row r="613" ht="24" hidden="1" customHeight="1" spans="1:3">
      <c r="A613" s="16" t="s">
        <v>429</v>
      </c>
      <c r="B613" s="14">
        <v>0</v>
      </c>
      <c r="C613" s="15"/>
    </row>
    <row r="614" ht="24" hidden="1" customHeight="1" spans="1:3">
      <c r="A614" s="16" t="s">
        <v>430</v>
      </c>
      <c r="B614" s="14">
        <v>0</v>
      </c>
      <c r="C614" s="13"/>
    </row>
    <row r="615" ht="24" hidden="1" customHeight="1" spans="1:3">
      <c r="A615" s="16" t="s">
        <v>431</v>
      </c>
      <c r="B615" s="14">
        <v>0</v>
      </c>
      <c r="C615" s="15"/>
    </row>
    <row r="616" ht="24" hidden="1" customHeight="1" spans="1:3">
      <c r="A616" s="16" t="s">
        <v>432</v>
      </c>
      <c r="B616" s="14">
        <v>0</v>
      </c>
      <c r="C616" s="15"/>
    </row>
    <row r="617" ht="24" hidden="1" customHeight="1" spans="1:3">
      <c r="A617" s="11" t="s">
        <v>433</v>
      </c>
      <c r="B617" s="14">
        <f>SUM(B618:B623)</f>
        <v>0</v>
      </c>
      <c r="C617" s="15"/>
    </row>
    <row r="618" ht="24" hidden="1" customHeight="1" spans="1:3">
      <c r="A618" s="16" t="s">
        <v>434</v>
      </c>
      <c r="B618" s="14">
        <v>0</v>
      </c>
      <c r="C618" s="15"/>
    </row>
    <row r="619" ht="24" hidden="1" customHeight="1" spans="1:3">
      <c r="A619" s="16" t="s">
        <v>435</v>
      </c>
      <c r="B619" s="14">
        <v>0</v>
      </c>
      <c r="C619" s="15"/>
    </row>
    <row r="620" ht="24" hidden="1" customHeight="1" spans="1:3">
      <c r="A620" s="16" t="s">
        <v>436</v>
      </c>
      <c r="B620" s="14">
        <v>0</v>
      </c>
      <c r="C620" s="15"/>
    </row>
    <row r="621" ht="24" hidden="1" customHeight="1" spans="1:3">
      <c r="A621" s="16" t="s">
        <v>437</v>
      </c>
      <c r="B621" s="14">
        <v>0</v>
      </c>
      <c r="C621" s="15"/>
    </row>
    <row r="622" ht="24" hidden="1" customHeight="1" spans="1:3">
      <c r="A622" s="16" t="s">
        <v>438</v>
      </c>
      <c r="B622" s="14">
        <v>0</v>
      </c>
      <c r="C622" s="15"/>
    </row>
    <row r="623" ht="24" hidden="1" customHeight="1" spans="1:3">
      <c r="A623" s="16" t="s">
        <v>439</v>
      </c>
      <c r="B623" s="14">
        <v>0</v>
      </c>
      <c r="C623" s="15"/>
    </row>
    <row r="624" ht="24" hidden="1" customHeight="1" spans="1:3">
      <c r="A624" s="11" t="s">
        <v>440</v>
      </c>
      <c r="B624" s="14">
        <f>SUM(B625:B631)</f>
        <v>0</v>
      </c>
      <c r="C624" s="15"/>
    </row>
    <row r="625" ht="24" hidden="1" customHeight="1" spans="1:3">
      <c r="A625" s="16" t="s">
        <v>441</v>
      </c>
      <c r="B625" s="14">
        <v>0</v>
      </c>
      <c r="C625" s="15"/>
    </row>
    <row r="626" ht="24" hidden="1" customHeight="1" spans="1:3">
      <c r="A626" s="16" t="s">
        <v>442</v>
      </c>
      <c r="B626" s="14">
        <v>0</v>
      </c>
      <c r="C626" s="15"/>
    </row>
    <row r="627" ht="24" hidden="1" customHeight="1" spans="1:3">
      <c r="A627" s="16" t="s">
        <v>443</v>
      </c>
      <c r="B627" s="14">
        <v>0</v>
      </c>
      <c r="C627" s="15"/>
    </row>
    <row r="628" ht="24" hidden="1" customHeight="1" spans="1:3">
      <c r="A628" s="16" t="s">
        <v>444</v>
      </c>
      <c r="B628" s="14">
        <v>0</v>
      </c>
      <c r="C628" s="15"/>
    </row>
    <row r="629" ht="24" hidden="1" customHeight="1" spans="1:3">
      <c r="A629" s="16" t="s">
        <v>445</v>
      </c>
      <c r="B629" s="14">
        <v>0</v>
      </c>
      <c r="C629" s="15"/>
    </row>
    <row r="630" ht="24" hidden="1" customHeight="1" spans="1:3">
      <c r="A630" s="16" t="s">
        <v>446</v>
      </c>
      <c r="B630" s="14">
        <v>0</v>
      </c>
      <c r="C630" s="15"/>
    </row>
    <row r="631" ht="24" hidden="1" customHeight="1" spans="1:3">
      <c r="A631" s="16" t="s">
        <v>447</v>
      </c>
      <c r="B631" s="14">
        <v>0</v>
      </c>
      <c r="C631" s="15"/>
    </row>
    <row r="632" ht="24" hidden="1" customHeight="1" spans="1:3">
      <c r="A632" s="11" t="s">
        <v>448</v>
      </c>
      <c r="B632" s="14">
        <f>SUM(B633:B640)</f>
        <v>0</v>
      </c>
      <c r="C632" s="15"/>
    </row>
    <row r="633" ht="24" hidden="1" customHeight="1" spans="1:3">
      <c r="A633" s="16" t="s">
        <v>6</v>
      </c>
      <c r="B633" s="14">
        <v>0</v>
      </c>
      <c r="C633" s="15"/>
    </row>
    <row r="634" ht="24" hidden="1" customHeight="1" spans="1:3">
      <c r="A634" s="16" t="s">
        <v>7</v>
      </c>
      <c r="B634" s="14">
        <v>0</v>
      </c>
      <c r="C634" s="15"/>
    </row>
    <row r="635" ht="24" hidden="1" customHeight="1" spans="1:3">
      <c r="A635" s="16" t="s">
        <v>8</v>
      </c>
      <c r="B635" s="14">
        <v>0</v>
      </c>
      <c r="C635" s="15"/>
    </row>
    <row r="636" ht="24" hidden="1" customHeight="1" spans="1:3">
      <c r="A636" s="16" t="s">
        <v>449</v>
      </c>
      <c r="B636" s="14">
        <v>0</v>
      </c>
      <c r="C636" s="13"/>
    </row>
    <row r="637" ht="24" hidden="1" customHeight="1" spans="1:3">
      <c r="A637" s="16" t="s">
        <v>450</v>
      </c>
      <c r="B637" s="14">
        <v>0</v>
      </c>
      <c r="C637" s="15"/>
    </row>
    <row r="638" ht="24" hidden="1" customHeight="1" spans="1:3">
      <c r="A638" s="16" t="s">
        <v>451</v>
      </c>
      <c r="B638" s="14">
        <v>0</v>
      </c>
      <c r="C638" s="15"/>
    </row>
    <row r="639" ht="24" hidden="1" customHeight="1" spans="1:3">
      <c r="A639" s="16" t="s">
        <v>452</v>
      </c>
      <c r="B639" s="14">
        <v>0</v>
      </c>
      <c r="C639" s="13"/>
    </row>
    <row r="640" ht="24" hidden="1" customHeight="1" spans="1:3">
      <c r="A640" s="16" t="s">
        <v>453</v>
      </c>
      <c r="B640" s="14">
        <v>0</v>
      </c>
      <c r="C640" s="15"/>
    </row>
    <row r="641" ht="24" hidden="1" customHeight="1" spans="1:3">
      <c r="A641" s="11" t="s">
        <v>454</v>
      </c>
      <c r="B641" s="14">
        <f>SUM(B642:B645)</f>
        <v>0</v>
      </c>
      <c r="C641" s="15"/>
    </row>
    <row r="642" ht="24" hidden="1" customHeight="1" spans="1:3">
      <c r="A642" s="16" t="s">
        <v>6</v>
      </c>
      <c r="B642" s="14">
        <v>0</v>
      </c>
      <c r="C642" s="15"/>
    </row>
    <row r="643" ht="24" hidden="1" customHeight="1" spans="1:3">
      <c r="A643" s="16" t="s">
        <v>7</v>
      </c>
      <c r="B643" s="14">
        <v>0</v>
      </c>
      <c r="C643" s="13"/>
    </row>
    <row r="644" ht="24" hidden="1" customHeight="1" spans="1:3">
      <c r="A644" s="16" t="s">
        <v>8</v>
      </c>
      <c r="B644" s="14">
        <v>0</v>
      </c>
      <c r="C644" s="15"/>
    </row>
    <row r="645" ht="24" hidden="1" customHeight="1" spans="1:3">
      <c r="A645" s="16" t="s">
        <v>455</v>
      </c>
      <c r="B645" s="14">
        <v>0</v>
      </c>
      <c r="C645" s="15"/>
    </row>
    <row r="646" ht="24" hidden="1" customHeight="1" spans="1:3">
      <c r="A646" s="11" t="s">
        <v>456</v>
      </c>
      <c r="B646" s="14">
        <f>SUM(B647:B648)</f>
        <v>0</v>
      </c>
      <c r="C646" s="13"/>
    </row>
    <row r="647" ht="24" hidden="1" customHeight="1" spans="1:2">
      <c r="A647" s="16" t="s">
        <v>457</v>
      </c>
      <c r="B647" s="14">
        <v>0</v>
      </c>
    </row>
    <row r="648" ht="24" hidden="1" customHeight="1" spans="1:2">
      <c r="A648" s="16" t="s">
        <v>458</v>
      </c>
      <c r="B648" s="14">
        <v>0</v>
      </c>
    </row>
    <row r="649" ht="24" hidden="1" customHeight="1" spans="1:2">
      <c r="A649" s="11" t="s">
        <v>459</v>
      </c>
      <c r="B649" s="14">
        <f>SUM(B650:B651)</f>
        <v>0</v>
      </c>
    </row>
    <row r="650" ht="24" hidden="1" customHeight="1" spans="1:2">
      <c r="A650" s="16" t="s">
        <v>460</v>
      </c>
      <c r="B650" s="14">
        <v>0</v>
      </c>
    </row>
    <row r="651" ht="24" hidden="1" customHeight="1" spans="1:2">
      <c r="A651" s="16" t="s">
        <v>461</v>
      </c>
      <c r="B651" s="14">
        <v>0</v>
      </c>
    </row>
    <row r="652" ht="24" hidden="1" customHeight="1" spans="1:2">
      <c r="A652" s="11" t="s">
        <v>462</v>
      </c>
      <c r="B652" s="14">
        <f>SUM(B653:B654)</f>
        <v>0</v>
      </c>
    </row>
    <row r="653" ht="24" hidden="1" customHeight="1" spans="1:2">
      <c r="A653" s="16" t="s">
        <v>463</v>
      </c>
      <c r="B653" s="14">
        <v>0</v>
      </c>
    </row>
    <row r="654" ht="24" hidden="1" customHeight="1" spans="1:2">
      <c r="A654" s="16" t="s">
        <v>464</v>
      </c>
      <c r="B654" s="14">
        <v>0</v>
      </c>
    </row>
    <row r="655" ht="24" hidden="1" customHeight="1" spans="1:2">
      <c r="A655" s="11" t="s">
        <v>465</v>
      </c>
      <c r="B655" s="14">
        <f>SUM(B656:B657)</f>
        <v>0</v>
      </c>
    </row>
    <row r="656" ht="24" hidden="1" customHeight="1" spans="1:2">
      <c r="A656" s="16" t="s">
        <v>466</v>
      </c>
      <c r="B656" s="14">
        <v>0</v>
      </c>
    </row>
    <row r="657" ht="24" hidden="1" customHeight="1" spans="1:2">
      <c r="A657" s="16" t="s">
        <v>467</v>
      </c>
      <c r="B657" s="14">
        <v>0</v>
      </c>
    </row>
    <row r="658" ht="24" hidden="1" customHeight="1" spans="1:2">
      <c r="A658" s="11" t="s">
        <v>468</v>
      </c>
      <c r="B658" s="14">
        <f>SUM(B659:B660)</f>
        <v>0</v>
      </c>
    </row>
    <row r="659" ht="24" hidden="1" customHeight="1" spans="1:2">
      <c r="A659" s="16" t="s">
        <v>469</v>
      </c>
      <c r="B659" s="14">
        <v>0</v>
      </c>
    </row>
    <row r="660" ht="24" hidden="1" customHeight="1" spans="1:2">
      <c r="A660" s="16" t="s">
        <v>470</v>
      </c>
      <c r="B660" s="14">
        <v>0</v>
      </c>
    </row>
    <row r="661" ht="24" hidden="1" customHeight="1" spans="1:2">
      <c r="A661" s="11" t="s">
        <v>471</v>
      </c>
      <c r="B661" s="14">
        <f>SUM(B662:B664)</f>
        <v>0</v>
      </c>
    </row>
    <row r="662" ht="24" hidden="1" customHeight="1" spans="1:2">
      <c r="A662" s="16" t="s">
        <v>472</v>
      </c>
      <c r="B662" s="14">
        <v>0</v>
      </c>
    </row>
    <row r="663" ht="24" hidden="1" customHeight="1" spans="1:2">
      <c r="A663" s="16" t="s">
        <v>473</v>
      </c>
      <c r="B663" s="14">
        <v>0</v>
      </c>
    </row>
    <row r="664" ht="24" hidden="1" customHeight="1" spans="1:2">
      <c r="A664" s="16" t="s">
        <v>474</v>
      </c>
      <c r="B664" s="14">
        <v>0</v>
      </c>
    </row>
    <row r="665" ht="24" hidden="1" customHeight="1" spans="1:2">
      <c r="A665" s="11" t="s">
        <v>475</v>
      </c>
      <c r="B665" s="14">
        <f>SUM(B666:B669)</f>
        <v>0</v>
      </c>
    </row>
    <row r="666" ht="24" hidden="1" customHeight="1" spans="1:2">
      <c r="A666" s="16" t="s">
        <v>476</v>
      </c>
      <c r="B666" s="14">
        <v>0</v>
      </c>
    </row>
    <row r="667" ht="24" hidden="1" customHeight="1" spans="1:2">
      <c r="A667" s="16" t="s">
        <v>477</v>
      </c>
      <c r="B667" s="14">
        <v>0</v>
      </c>
    </row>
    <row r="668" ht="24" hidden="1" customHeight="1" spans="1:2">
      <c r="A668" s="16" t="s">
        <v>478</v>
      </c>
      <c r="B668" s="14">
        <v>0</v>
      </c>
    </row>
    <row r="669" ht="24" hidden="1" customHeight="1" spans="1:2">
      <c r="A669" s="16" t="s">
        <v>479</v>
      </c>
      <c r="B669" s="14">
        <v>0</v>
      </c>
    </row>
    <row r="670" ht="24" hidden="1" customHeight="1" spans="1:2">
      <c r="A670" s="11" t="s">
        <v>480</v>
      </c>
      <c r="B670" s="14">
        <f>SUM(B671:B677)</f>
        <v>0</v>
      </c>
    </row>
    <row r="671" ht="24" hidden="1" customHeight="1" spans="1:2">
      <c r="A671" s="16" t="s">
        <v>6</v>
      </c>
      <c r="B671" s="14">
        <v>0</v>
      </c>
    </row>
    <row r="672" ht="24" hidden="1" customHeight="1" spans="1:2">
      <c r="A672" s="16" t="s">
        <v>7</v>
      </c>
      <c r="B672" s="14">
        <v>0</v>
      </c>
    </row>
    <row r="673" ht="24" hidden="1" customHeight="1" spans="1:2">
      <c r="A673" s="16" t="s">
        <v>8</v>
      </c>
      <c r="B673" s="14">
        <v>0</v>
      </c>
    </row>
    <row r="674" ht="24" hidden="1" customHeight="1" spans="1:2">
      <c r="A674" s="16" t="s">
        <v>481</v>
      </c>
      <c r="B674" s="14">
        <v>0</v>
      </c>
    </row>
    <row r="675" ht="24" hidden="1" customHeight="1" spans="1:2">
      <c r="A675" s="16" t="s">
        <v>482</v>
      </c>
      <c r="B675" s="14">
        <v>0</v>
      </c>
    </row>
    <row r="676" ht="24" hidden="1" customHeight="1" spans="1:2">
      <c r="A676" s="16" t="s">
        <v>15</v>
      </c>
      <c r="B676" s="14">
        <v>0</v>
      </c>
    </row>
    <row r="677" ht="24" hidden="1" customHeight="1" spans="1:2">
      <c r="A677" s="16" t="s">
        <v>483</v>
      </c>
      <c r="B677" s="14">
        <v>0</v>
      </c>
    </row>
    <row r="678" ht="24" hidden="1" customHeight="1" spans="1:2">
      <c r="A678" s="11" t="s">
        <v>484</v>
      </c>
      <c r="B678" s="14">
        <f>SUM(B679:B680)</f>
        <v>0</v>
      </c>
    </row>
    <row r="679" ht="24" hidden="1" customHeight="1" spans="1:2">
      <c r="A679" s="16" t="s">
        <v>485</v>
      </c>
      <c r="B679" s="14">
        <v>0</v>
      </c>
    </row>
    <row r="680" ht="24" hidden="1" customHeight="1" spans="1:2">
      <c r="A680" s="16" t="s">
        <v>486</v>
      </c>
      <c r="B680" s="14">
        <v>0</v>
      </c>
    </row>
    <row r="681" ht="24" customHeight="1" spans="1:2">
      <c r="A681" s="11" t="s">
        <v>487</v>
      </c>
      <c r="B681" s="12">
        <f>B682</f>
        <v>87</v>
      </c>
    </row>
    <row r="682" ht="24" customHeight="1" spans="1:2">
      <c r="A682" s="16" t="s">
        <v>488</v>
      </c>
      <c r="B682" s="14">
        <v>87</v>
      </c>
    </row>
    <row r="683" ht="24" customHeight="1" spans="1:2">
      <c r="A683" s="11" t="s">
        <v>489</v>
      </c>
      <c r="B683" s="12">
        <f>SUM(B684,B689,B703,B707,B719,B722,B726,B731,B735,B739,B742,B751,B753)</f>
        <v>180</v>
      </c>
    </row>
    <row r="684" ht="24" hidden="1" customHeight="1" spans="1:2">
      <c r="A684" s="11" t="s">
        <v>490</v>
      </c>
      <c r="B684" s="14">
        <f>SUM(B685:B688)</f>
        <v>0</v>
      </c>
    </row>
    <row r="685" ht="24" hidden="1" customHeight="1" spans="1:2">
      <c r="A685" s="16" t="s">
        <v>6</v>
      </c>
      <c r="B685" s="14">
        <v>0</v>
      </c>
    </row>
    <row r="686" ht="24" hidden="1" customHeight="1" spans="1:2">
      <c r="A686" s="16" t="s">
        <v>7</v>
      </c>
      <c r="B686" s="14">
        <v>0</v>
      </c>
    </row>
    <row r="687" ht="24" hidden="1" customHeight="1" spans="1:2">
      <c r="A687" s="16" t="s">
        <v>8</v>
      </c>
      <c r="B687" s="14">
        <v>0</v>
      </c>
    </row>
    <row r="688" ht="24" hidden="1" customHeight="1" spans="1:2">
      <c r="A688" s="16" t="s">
        <v>491</v>
      </c>
      <c r="B688" s="14">
        <v>0</v>
      </c>
    </row>
    <row r="689" ht="24" hidden="1" customHeight="1" spans="1:2">
      <c r="A689" s="11" t="s">
        <v>492</v>
      </c>
      <c r="B689" s="14">
        <f>SUM(B690:B702)</f>
        <v>0</v>
      </c>
    </row>
    <row r="690" ht="24" hidden="1" customHeight="1" spans="1:2">
      <c r="A690" s="16" t="s">
        <v>493</v>
      </c>
      <c r="B690" s="14">
        <v>0</v>
      </c>
    </row>
    <row r="691" ht="24" hidden="1" customHeight="1" spans="1:2">
      <c r="A691" s="16" t="s">
        <v>494</v>
      </c>
      <c r="B691" s="14">
        <v>0</v>
      </c>
    </row>
    <row r="692" ht="24" hidden="1" customHeight="1" spans="1:2">
      <c r="A692" s="16" t="s">
        <v>495</v>
      </c>
      <c r="B692" s="14">
        <v>0</v>
      </c>
    </row>
    <row r="693" ht="24" hidden="1" customHeight="1" spans="1:2">
      <c r="A693" s="16" t="s">
        <v>496</v>
      </c>
      <c r="B693" s="14">
        <v>0</v>
      </c>
    </row>
    <row r="694" ht="24" hidden="1" customHeight="1" spans="1:2">
      <c r="A694" s="16" t="s">
        <v>497</v>
      </c>
      <c r="B694" s="14">
        <v>0</v>
      </c>
    </row>
    <row r="695" ht="24" hidden="1" customHeight="1" spans="1:2">
      <c r="A695" s="16" t="s">
        <v>498</v>
      </c>
      <c r="B695" s="14">
        <v>0</v>
      </c>
    </row>
    <row r="696" ht="24" hidden="1" customHeight="1" spans="1:2">
      <c r="A696" s="16" t="s">
        <v>499</v>
      </c>
      <c r="B696" s="14">
        <v>0</v>
      </c>
    </row>
    <row r="697" ht="24" hidden="1" customHeight="1" spans="1:2">
      <c r="A697" s="16" t="s">
        <v>500</v>
      </c>
      <c r="B697" s="14">
        <v>0</v>
      </c>
    </row>
    <row r="698" ht="24" hidden="1" customHeight="1" spans="1:2">
      <c r="A698" s="16" t="s">
        <v>501</v>
      </c>
      <c r="B698" s="14">
        <v>0</v>
      </c>
    </row>
    <row r="699" ht="24" hidden="1" customHeight="1" spans="1:2">
      <c r="A699" s="16" t="s">
        <v>502</v>
      </c>
      <c r="B699" s="14">
        <v>0</v>
      </c>
    </row>
    <row r="700" ht="24" hidden="1" customHeight="1" spans="1:2">
      <c r="A700" s="16" t="s">
        <v>503</v>
      </c>
      <c r="B700" s="14">
        <v>0</v>
      </c>
    </row>
    <row r="701" ht="24" hidden="1" customHeight="1" spans="1:2">
      <c r="A701" s="16" t="s">
        <v>504</v>
      </c>
      <c r="B701" s="14">
        <v>0</v>
      </c>
    </row>
    <row r="702" ht="24" hidden="1" customHeight="1" spans="1:2">
      <c r="A702" s="16" t="s">
        <v>505</v>
      </c>
      <c r="B702" s="14">
        <v>0</v>
      </c>
    </row>
    <row r="703" ht="24" hidden="1" customHeight="1" spans="1:2">
      <c r="A703" s="11" t="s">
        <v>506</v>
      </c>
      <c r="B703" s="14">
        <f>SUM(B704:B706)</f>
        <v>0</v>
      </c>
    </row>
    <row r="704" ht="24" hidden="1" customHeight="1" spans="1:2">
      <c r="A704" s="16" t="s">
        <v>507</v>
      </c>
      <c r="B704" s="14">
        <v>0</v>
      </c>
    </row>
    <row r="705" ht="24" hidden="1" customHeight="1" spans="1:2">
      <c r="A705" s="16" t="s">
        <v>508</v>
      </c>
      <c r="B705" s="14">
        <v>0</v>
      </c>
    </row>
    <row r="706" ht="24" hidden="1" customHeight="1" spans="1:2">
      <c r="A706" s="16" t="s">
        <v>509</v>
      </c>
      <c r="B706" s="14">
        <v>0</v>
      </c>
    </row>
    <row r="707" ht="24" hidden="1" customHeight="1" spans="1:2">
      <c r="A707" s="11" t="s">
        <v>510</v>
      </c>
      <c r="B707" s="14">
        <f>SUM(B708:B718)</f>
        <v>0</v>
      </c>
    </row>
    <row r="708" ht="24" hidden="1" customHeight="1" spans="1:2">
      <c r="A708" s="16" t="s">
        <v>511</v>
      </c>
      <c r="B708" s="14">
        <v>0</v>
      </c>
    </row>
    <row r="709" ht="24" hidden="1" customHeight="1" spans="1:2">
      <c r="A709" s="16" t="s">
        <v>512</v>
      </c>
      <c r="B709" s="14">
        <v>0</v>
      </c>
    </row>
    <row r="710" ht="24" hidden="1" customHeight="1" spans="1:2">
      <c r="A710" s="16" t="s">
        <v>513</v>
      </c>
      <c r="B710" s="14">
        <v>0</v>
      </c>
    </row>
    <row r="711" ht="24" hidden="1" customHeight="1" spans="1:2">
      <c r="A711" s="16" t="s">
        <v>514</v>
      </c>
      <c r="B711" s="14">
        <v>0</v>
      </c>
    </row>
    <row r="712" ht="24" hidden="1" customHeight="1" spans="1:2">
      <c r="A712" s="16" t="s">
        <v>515</v>
      </c>
      <c r="B712" s="14">
        <v>0</v>
      </c>
    </row>
    <row r="713" ht="24" hidden="1" customHeight="1" spans="1:2">
      <c r="A713" s="16" t="s">
        <v>516</v>
      </c>
      <c r="B713" s="14">
        <v>0</v>
      </c>
    </row>
    <row r="714" ht="24" hidden="1" customHeight="1" spans="1:2">
      <c r="A714" s="16" t="s">
        <v>517</v>
      </c>
      <c r="B714" s="14">
        <v>0</v>
      </c>
    </row>
    <row r="715" ht="24" hidden="1" customHeight="1" spans="1:2">
      <c r="A715" s="16" t="s">
        <v>518</v>
      </c>
      <c r="B715" s="14">
        <v>0</v>
      </c>
    </row>
    <row r="716" ht="24" hidden="1" customHeight="1" spans="1:2">
      <c r="A716" s="16" t="s">
        <v>519</v>
      </c>
      <c r="B716" s="14">
        <v>0</v>
      </c>
    </row>
    <row r="717" ht="24" hidden="1" customHeight="1" spans="1:2">
      <c r="A717" s="16" t="s">
        <v>520</v>
      </c>
      <c r="B717" s="14">
        <v>0</v>
      </c>
    </row>
    <row r="718" ht="24" hidden="1" customHeight="1" spans="1:2">
      <c r="A718" s="16" t="s">
        <v>521</v>
      </c>
      <c r="B718" s="14">
        <v>0</v>
      </c>
    </row>
    <row r="719" ht="24" hidden="1" customHeight="1" spans="1:2">
      <c r="A719" s="11" t="s">
        <v>522</v>
      </c>
      <c r="B719" s="14">
        <f>SUM(B720:B721)</f>
        <v>0</v>
      </c>
    </row>
    <row r="720" ht="24" hidden="1" customHeight="1" spans="1:2">
      <c r="A720" s="16" t="s">
        <v>523</v>
      </c>
      <c r="B720" s="14">
        <v>0</v>
      </c>
    </row>
    <row r="721" ht="24" hidden="1" customHeight="1" spans="1:2">
      <c r="A721" s="16" t="s">
        <v>524</v>
      </c>
      <c r="B721" s="14">
        <v>0</v>
      </c>
    </row>
    <row r="722" ht="24" hidden="1" customHeight="1" spans="1:2">
      <c r="A722" s="11" t="s">
        <v>525</v>
      </c>
      <c r="B722" s="14">
        <f>SUM(B723:B725)</f>
        <v>0</v>
      </c>
    </row>
    <row r="723" ht="24" hidden="1" customHeight="1" spans="1:2">
      <c r="A723" s="16" t="s">
        <v>526</v>
      </c>
      <c r="B723" s="14">
        <v>0</v>
      </c>
    </row>
    <row r="724" ht="24" hidden="1" customHeight="1" spans="1:2">
      <c r="A724" s="16" t="s">
        <v>527</v>
      </c>
      <c r="B724" s="14">
        <v>0</v>
      </c>
    </row>
    <row r="725" ht="24" hidden="1" customHeight="1" spans="1:2">
      <c r="A725" s="16" t="s">
        <v>528</v>
      </c>
      <c r="B725" s="14">
        <v>0</v>
      </c>
    </row>
    <row r="726" ht="24" customHeight="1" spans="1:2">
      <c r="A726" s="11" t="s">
        <v>529</v>
      </c>
      <c r="B726" s="12">
        <f>SUM(B727:B730)</f>
        <v>180</v>
      </c>
    </row>
    <row r="727" ht="24" customHeight="1" spans="1:2">
      <c r="A727" s="16" t="s">
        <v>530</v>
      </c>
      <c r="B727" s="14">
        <v>142</v>
      </c>
    </row>
    <row r="728" ht="24" hidden="1" customHeight="1" spans="1:2">
      <c r="A728" s="16" t="s">
        <v>531</v>
      </c>
      <c r="B728" s="14">
        <v>0</v>
      </c>
    </row>
    <row r="729" ht="24" customHeight="1" spans="1:2">
      <c r="A729" s="16" t="s">
        <v>532</v>
      </c>
      <c r="B729" s="14">
        <v>38</v>
      </c>
    </row>
    <row r="730" ht="24" hidden="1" customHeight="1" spans="1:2">
      <c r="A730" s="16" t="s">
        <v>533</v>
      </c>
      <c r="B730" s="14">
        <v>0</v>
      </c>
    </row>
    <row r="731" ht="24" hidden="1" customHeight="1" spans="1:2">
      <c r="A731" s="11" t="s">
        <v>534</v>
      </c>
      <c r="B731" s="14">
        <f>SUM(B732:B734)</f>
        <v>0</v>
      </c>
    </row>
    <row r="732" ht="24" hidden="1" customHeight="1" spans="1:2">
      <c r="A732" s="16" t="s">
        <v>535</v>
      </c>
      <c r="B732" s="14">
        <v>0</v>
      </c>
    </row>
    <row r="733" ht="24" hidden="1" customHeight="1" spans="1:2">
      <c r="A733" s="16" t="s">
        <v>536</v>
      </c>
      <c r="B733" s="14">
        <v>0</v>
      </c>
    </row>
    <row r="734" ht="24" hidden="1" customHeight="1" spans="1:2">
      <c r="A734" s="16" t="s">
        <v>537</v>
      </c>
      <c r="B734" s="14">
        <v>0</v>
      </c>
    </row>
    <row r="735" ht="24" hidden="1" customHeight="1" spans="1:2">
      <c r="A735" s="11" t="s">
        <v>538</v>
      </c>
      <c r="B735" s="14">
        <f>SUM(B736:B738)</f>
        <v>0</v>
      </c>
    </row>
    <row r="736" ht="24" hidden="1" customHeight="1" spans="1:2">
      <c r="A736" s="16" t="s">
        <v>539</v>
      </c>
      <c r="B736" s="14">
        <v>0</v>
      </c>
    </row>
    <row r="737" ht="24" hidden="1" customHeight="1" spans="1:2">
      <c r="A737" s="16" t="s">
        <v>540</v>
      </c>
      <c r="B737" s="14">
        <v>0</v>
      </c>
    </row>
    <row r="738" ht="24" hidden="1" customHeight="1" spans="1:2">
      <c r="A738" s="16" t="s">
        <v>541</v>
      </c>
      <c r="B738" s="14">
        <v>0</v>
      </c>
    </row>
    <row r="739" ht="24" hidden="1" customHeight="1" spans="1:2">
      <c r="A739" s="11" t="s">
        <v>542</v>
      </c>
      <c r="B739" s="14">
        <f>SUM(B740:B741)</f>
        <v>0</v>
      </c>
    </row>
    <row r="740" ht="24" hidden="1" customHeight="1" spans="1:2">
      <c r="A740" s="16" t="s">
        <v>543</v>
      </c>
      <c r="B740" s="14">
        <v>0</v>
      </c>
    </row>
    <row r="741" ht="24" hidden="1" customHeight="1" spans="1:2">
      <c r="A741" s="16" t="s">
        <v>544</v>
      </c>
      <c r="B741" s="14">
        <v>0</v>
      </c>
    </row>
    <row r="742" ht="24" hidden="1" customHeight="1" spans="1:2">
      <c r="A742" s="11" t="s">
        <v>545</v>
      </c>
      <c r="B742" s="12">
        <f>SUM(B743:B750)</f>
        <v>0</v>
      </c>
    </row>
    <row r="743" ht="24" hidden="1" customHeight="1" spans="1:2">
      <c r="A743" s="16" t="s">
        <v>6</v>
      </c>
      <c r="B743" s="14">
        <v>0</v>
      </c>
    </row>
    <row r="744" ht="24" hidden="1" customHeight="1" spans="1:2">
      <c r="A744" s="16" t="s">
        <v>7</v>
      </c>
      <c r="B744" s="14">
        <v>0</v>
      </c>
    </row>
    <row r="745" ht="24" hidden="1" customHeight="1" spans="1:2">
      <c r="A745" s="16" t="s">
        <v>8</v>
      </c>
      <c r="B745" s="14">
        <v>0</v>
      </c>
    </row>
    <row r="746" ht="24" hidden="1" customHeight="1" spans="1:2">
      <c r="A746" s="16" t="s">
        <v>47</v>
      </c>
      <c r="B746" s="14">
        <v>0</v>
      </c>
    </row>
    <row r="747" ht="24" hidden="1" customHeight="1" spans="1:2">
      <c r="A747" s="16" t="s">
        <v>546</v>
      </c>
      <c r="B747" s="14">
        <v>0</v>
      </c>
    </row>
    <row r="748" ht="24" hidden="1" customHeight="1" spans="1:2">
      <c r="A748" s="16" t="s">
        <v>547</v>
      </c>
      <c r="B748" s="14">
        <v>0</v>
      </c>
    </row>
    <row r="749" ht="24" hidden="1" customHeight="1" spans="1:2">
      <c r="A749" s="16" t="s">
        <v>15</v>
      </c>
      <c r="B749" s="14">
        <v>0</v>
      </c>
    </row>
    <row r="750" ht="24" hidden="1" customHeight="1" spans="1:2">
      <c r="A750" s="16" t="s">
        <v>548</v>
      </c>
      <c r="B750" s="14">
        <v>0</v>
      </c>
    </row>
    <row r="751" ht="24" hidden="1" customHeight="1" spans="1:2">
      <c r="A751" s="11" t="s">
        <v>549</v>
      </c>
      <c r="B751" s="14">
        <f>B752</f>
        <v>0</v>
      </c>
    </row>
    <row r="752" ht="24" hidden="1" customHeight="1" spans="1:2">
      <c r="A752" s="16" t="s">
        <v>550</v>
      </c>
      <c r="B752" s="14">
        <v>0</v>
      </c>
    </row>
    <row r="753" ht="24" hidden="1" customHeight="1" spans="1:2">
      <c r="A753" s="11" t="s">
        <v>551</v>
      </c>
      <c r="B753" s="14">
        <f>B754</f>
        <v>0</v>
      </c>
    </row>
    <row r="754" ht="24" hidden="1" customHeight="1" spans="1:2">
      <c r="A754" s="16" t="s">
        <v>552</v>
      </c>
      <c r="B754" s="14">
        <v>0</v>
      </c>
    </row>
    <row r="755" ht="24" customHeight="1" spans="1:2">
      <c r="A755" s="11" t="s">
        <v>553</v>
      </c>
      <c r="B755" s="12">
        <f>SUM(B756,B766,B770,B778,B783,B790,B796,B799,B802,B804,B806,B812,B814,B816,B831)</f>
        <v>1</v>
      </c>
    </row>
    <row r="756" ht="24" customHeight="1" spans="1:2">
      <c r="A756" s="11" t="s">
        <v>554</v>
      </c>
      <c r="B756" s="12">
        <f>SUM(B757:B765)</f>
        <v>1</v>
      </c>
    </row>
    <row r="757" ht="24" hidden="1" customHeight="1" spans="1:2">
      <c r="A757" s="16" t="s">
        <v>6</v>
      </c>
      <c r="B757" s="14">
        <v>0</v>
      </c>
    </row>
    <row r="758" ht="24" hidden="1" customHeight="1" spans="1:2">
      <c r="A758" s="16" t="s">
        <v>7</v>
      </c>
      <c r="B758" s="14">
        <v>0</v>
      </c>
    </row>
    <row r="759" ht="24" hidden="1" customHeight="1" spans="1:2">
      <c r="A759" s="16" t="s">
        <v>8</v>
      </c>
      <c r="B759" s="14">
        <v>0</v>
      </c>
    </row>
    <row r="760" ht="24" hidden="1" customHeight="1" spans="1:2">
      <c r="A760" s="16" t="s">
        <v>555</v>
      </c>
      <c r="B760" s="14">
        <v>0</v>
      </c>
    </row>
    <row r="761" ht="24" hidden="1" customHeight="1" spans="1:2">
      <c r="A761" s="16" t="s">
        <v>556</v>
      </c>
      <c r="B761" s="14">
        <v>0</v>
      </c>
    </row>
    <row r="762" ht="24" hidden="1" customHeight="1" spans="1:2">
      <c r="A762" s="16" t="s">
        <v>557</v>
      </c>
      <c r="B762" s="14">
        <v>0</v>
      </c>
    </row>
    <row r="763" ht="24" hidden="1" customHeight="1" spans="1:2">
      <c r="A763" s="16" t="s">
        <v>558</v>
      </c>
      <c r="B763" s="14">
        <v>0</v>
      </c>
    </row>
    <row r="764" ht="24" hidden="1" customHeight="1" spans="1:2">
      <c r="A764" s="16" t="s">
        <v>559</v>
      </c>
      <c r="B764" s="14">
        <v>0</v>
      </c>
    </row>
    <row r="765" ht="24" customHeight="1" spans="1:2">
      <c r="A765" s="16" t="s">
        <v>560</v>
      </c>
      <c r="B765" s="14">
        <v>1</v>
      </c>
    </row>
    <row r="766" ht="24" hidden="1" customHeight="1" spans="1:2">
      <c r="A766" s="11" t="s">
        <v>561</v>
      </c>
      <c r="B766" s="14">
        <f>SUM(B767:B769)</f>
        <v>0</v>
      </c>
    </row>
    <row r="767" ht="24" hidden="1" customHeight="1" spans="1:2">
      <c r="A767" s="16" t="s">
        <v>562</v>
      </c>
      <c r="B767" s="14">
        <v>0</v>
      </c>
    </row>
    <row r="768" ht="24" hidden="1" customHeight="1" spans="1:2">
      <c r="A768" s="16" t="s">
        <v>563</v>
      </c>
      <c r="B768" s="14">
        <v>0</v>
      </c>
    </row>
    <row r="769" ht="24" hidden="1" customHeight="1" spans="1:2">
      <c r="A769" s="16" t="s">
        <v>564</v>
      </c>
      <c r="B769" s="14">
        <v>0</v>
      </c>
    </row>
    <row r="770" ht="24" hidden="1" customHeight="1" spans="1:2">
      <c r="A770" s="11" t="s">
        <v>565</v>
      </c>
      <c r="B770" s="12">
        <f>SUM(B771:B777)</f>
        <v>0</v>
      </c>
    </row>
    <row r="771" ht="24" hidden="1" customHeight="1" spans="1:2">
      <c r="A771" s="16" t="s">
        <v>566</v>
      </c>
      <c r="B771" s="14">
        <v>0</v>
      </c>
    </row>
    <row r="772" ht="24" hidden="1" customHeight="1" spans="1:2">
      <c r="A772" s="16" t="s">
        <v>567</v>
      </c>
      <c r="B772" s="14">
        <v>0</v>
      </c>
    </row>
    <row r="773" ht="24" hidden="1" customHeight="1" spans="1:2">
      <c r="A773" s="16" t="s">
        <v>568</v>
      </c>
      <c r="B773" s="14">
        <v>0</v>
      </c>
    </row>
    <row r="774" ht="24" hidden="1" customHeight="1" spans="1:2">
      <c r="A774" s="16" t="s">
        <v>569</v>
      </c>
      <c r="B774" s="14">
        <v>0</v>
      </c>
    </row>
    <row r="775" ht="24" hidden="1" customHeight="1" spans="1:2">
      <c r="A775" s="16" t="s">
        <v>570</v>
      </c>
      <c r="B775" s="14">
        <v>0</v>
      </c>
    </row>
    <row r="776" ht="24" hidden="1" customHeight="1" spans="1:2">
      <c r="A776" s="16" t="s">
        <v>571</v>
      </c>
      <c r="B776" s="14">
        <v>0</v>
      </c>
    </row>
    <row r="777" ht="24" hidden="1" customHeight="1" spans="1:2">
      <c r="A777" s="16" t="s">
        <v>572</v>
      </c>
      <c r="B777" s="14">
        <v>0</v>
      </c>
    </row>
    <row r="778" ht="24" hidden="1" customHeight="1" spans="1:2">
      <c r="A778" s="11" t="s">
        <v>573</v>
      </c>
      <c r="B778" s="14">
        <f>SUM(B779:B782)</f>
        <v>0</v>
      </c>
    </row>
    <row r="779" ht="24" hidden="1" customHeight="1" spans="1:2">
      <c r="A779" s="16" t="s">
        <v>574</v>
      </c>
      <c r="B779" s="14">
        <v>0</v>
      </c>
    </row>
    <row r="780" ht="24" hidden="1" customHeight="1" spans="1:2">
      <c r="A780" s="16" t="s">
        <v>575</v>
      </c>
      <c r="B780" s="14">
        <v>0</v>
      </c>
    </row>
    <row r="781" ht="24" hidden="1" customHeight="1" spans="1:2">
      <c r="A781" s="16" t="s">
        <v>576</v>
      </c>
      <c r="B781" s="14">
        <v>0</v>
      </c>
    </row>
    <row r="782" ht="24" hidden="1" customHeight="1" spans="1:2">
      <c r="A782" s="16" t="s">
        <v>577</v>
      </c>
      <c r="B782" s="14">
        <v>0</v>
      </c>
    </row>
    <row r="783" ht="24" hidden="1" customHeight="1" spans="1:2">
      <c r="A783" s="11" t="s">
        <v>578</v>
      </c>
      <c r="B783" s="14">
        <f>SUM(B784:B789)</f>
        <v>0</v>
      </c>
    </row>
    <row r="784" ht="24" hidden="1" customHeight="1" spans="1:2">
      <c r="A784" s="16" t="s">
        <v>579</v>
      </c>
      <c r="B784" s="14">
        <v>0</v>
      </c>
    </row>
    <row r="785" ht="24" hidden="1" customHeight="1" spans="1:2">
      <c r="A785" s="16" t="s">
        <v>580</v>
      </c>
      <c r="B785" s="14">
        <v>0</v>
      </c>
    </row>
    <row r="786" ht="24" hidden="1" customHeight="1" spans="1:2">
      <c r="A786" s="16" t="s">
        <v>581</v>
      </c>
      <c r="B786" s="14">
        <v>0</v>
      </c>
    </row>
    <row r="787" ht="24" hidden="1" customHeight="1" spans="1:2">
      <c r="A787" s="16" t="s">
        <v>582</v>
      </c>
      <c r="B787" s="14">
        <v>0</v>
      </c>
    </row>
    <row r="788" ht="24" hidden="1" customHeight="1" spans="1:2">
      <c r="A788" s="16" t="s">
        <v>583</v>
      </c>
      <c r="B788" s="14">
        <v>0</v>
      </c>
    </row>
    <row r="789" ht="24" hidden="1" customHeight="1" spans="1:2">
      <c r="A789" s="16" t="s">
        <v>584</v>
      </c>
      <c r="B789" s="14">
        <v>0</v>
      </c>
    </row>
    <row r="790" ht="24" hidden="1" customHeight="1" spans="1:2">
      <c r="A790" s="11" t="s">
        <v>585</v>
      </c>
      <c r="B790" s="14">
        <f>SUM(B791:B795)</f>
        <v>0</v>
      </c>
    </row>
    <row r="791" ht="24" hidden="1" customHeight="1" spans="1:2">
      <c r="A791" s="16" t="s">
        <v>586</v>
      </c>
      <c r="B791" s="14">
        <v>0</v>
      </c>
    </row>
    <row r="792" ht="24" hidden="1" customHeight="1" spans="1:2">
      <c r="A792" s="16" t="s">
        <v>587</v>
      </c>
      <c r="B792" s="14">
        <v>0</v>
      </c>
    </row>
    <row r="793" ht="24" hidden="1" customHeight="1" spans="1:2">
      <c r="A793" s="16" t="s">
        <v>588</v>
      </c>
      <c r="B793" s="14">
        <v>0</v>
      </c>
    </row>
    <row r="794" ht="24" hidden="1" customHeight="1" spans="1:2">
      <c r="A794" s="16" t="s">
        <v>589</v>
      </c>
      <c r="B794" s="14">
        <v>0</v>
      </c>
    </row>
    <row r="795" ht="24" hidden="1" customHeight="1" spans="1:2">
      <c r="A795" s="16" t="s">
        <v>590</v>
      </c>
      <c r="B795" s="14">
        <v>0</v>
      </c>
    </row>
    <row r="796" ht="24" hidden="1" customHeight="1" spans="1:2">
      <c r="A796" s="11" t="s">
        <v>591</v>
      </c>
      <c r="B796" s="14">
        <f>SUM(B797:B798)</f>
        <v>0</v>
      </c>
    </row>
    <row r="797" ht="24" hidden="1" customHeight="1" spans="1:2">
      <c r="A797" s="16" t="s">
        <v>592</v>
      </c>
      <c r="B797" s="14">
        <v>0</v>
      </c>
    </row>
    <row r="798" ht="24" hidden="1" customHeight="1" spans="1:2">
      <c r="A798" s="16" t="s">
        <v>593</v>
      </c>
      <c r="B798" s="14">
        <v>0</v>
      </c>
    </row>
    <row r="799" ht="24" hidden="1" customHeight="1" spans="1:2">
      <c r="A799" s="11" t="s">
        <v>594</v>
      </c>
      <c r="B799" s="14">
        <f>SUM(B800:B801)</f>
        <v>0</v>
      </c>
    </row>
    <row r="800" ht="24" hidden="1" customHeight="1" spans="1:2">
      <c r="A800" s="16" t="s">
        <v>595</v>
      </c>
      <c r="B800" s="14">
        <v>0</v>
      </c>
    </row>
    <row r="801" ht="24" hidden="1" customHeight="1" spans="1:2">
      <c r="A801" s="16" t="s">
        <v>596</v>
      </c>
      <c r="B801" s="14">
        <v>0</v>
      </c>
    </row>
    <row r="802" ht="24" hidden="1" customHeight="1" spans="1:2">
      <c r="A802" s="11" t="s">
        <v>597</v>
      </c>
      <c r="B802" s="14">
        <f>B803</f>
        <v>0</v>
      </c>
    </row>
    <row r="803" ht="24" hidden="1" customHeight="1" spans="1:2">
      <c r="A803" s="16" t="s">
        <v>598</v>
      </c>
      <c r="B803" s="14">
        <v>0</v>
      </c>
    </row>
    <row r="804" ht="24" hidden="1" customHeight="1" spans="1:2">
      <c r="A804" s="11" t="s">
        <v>599</v>
      </c>
      <c r="B804" s="14">
        <f>B805</f>
        <v>0</v>
      </c>
    </row>
    <row r="805" ht="24" hidden="1" customHeight="1" spans="1:2">
      <c r="A805" s="16" t="s">
        <v>600</v>
      </c>
      <c r="B805" s="14">
        <v>0</v>
      </c>
    </row>
    <row r="806" ht="24" hidden="1" customHeight="1" spans="1:2">
      <c r="A806" s="11" t="s">
        <v>601</v>
      </c>
      <c r="B806" s="14">
        <f>SUM(B807:B811)</f>
        <v>0</v>
      </c>
    </row>
    <row r="807" ht="24" hidden="1" customHeight="1" spans="1:2">
      <c r="A807" s="16" t="s">
        <v>602</v>
      </c>
      <c r="B807" s="14">
        <v>0</v>
      </c>
    </row>
    <row r="808" ht="24" hidden="1" customHeight="1" spans="1:2">
      <c r="A808" s="16" t="s">
        <v>603</v>
      </c>
      <c r="B808" s="14">
        <v>0</v>
      </c>
    </row>
    <row r="809" ht="24" hidden="1" customHeight="1" spans="1:2">
      <c r="A809" s="16" t="s">
        <v>604</v>
      </c>
      <c r="B809" s="14">
        <v>0</v>
      </c>
    </row>
    <row r="810" ht="24" hidden="1" customHeight="1" spans="1:2">
      <c r="A810" s="16" t="s">
        <v>605</v>
      </c>
      <c r="B810" s="14">
        <v>0</v>
      </c>
    </row>
    <row r="811" ht="24" hidden="1" customHeight="1" spans="1:2">
      <c r="A811" s="16" t="s">
        <v>606</v>
      </c>
      <c r="B811" s="14">
        <v>0</v>
      </c>
    </row>
    <row r="812" ht="24" hidden="1" customHeight="1" spans="1:2">
      <c r="A812" s="11" t="s">
        <v>607</v>
      </c>
      <c r="B812" s="14">
        <f>B813</f>
        <v>0</v>
      </c>
    </row>
    <row r="813" ht="24" hidden="1" customHeight="1" spans="1:2">
      <c r="A813" s="16" t="s">
        <v>608</v>
      </c>
      <c r="B813" s="14">
        <v>0</v>
      </c>
    </row>
    <row r="814" ht="24" hidden="1" customHeight="1" spans="1:2">
      <c r="A814" s="11" t="s">
        <v>609</v>
      </c>
      <c r="B814" s="14">
        <f>B815</f>
        <v>0</v>
      </c>
    </row>
    <row r="815" ht="24" hidden="1" customHeight="1" spans="1:2">
      <c r="A815" s="16" t="s">
        <v>610</v>
      </c>
      <c r="B815" s="14">
        <v>0</v>
      </c>
    </row>
    <row r="816" ht="24" hidden="1" customHeight="1" spans="1:2">
      <c r="A816" s="11" t="s">
        <v>611</v>
      </c>
      <c r="B816" s="14">
        <f>SUM(B817:B830)</f>
        <v>0</v>
      </c>
    </row>
    <row r="817" ht="24" hidden="1" customHeight="1" spans="1:2">
      <c r="A817" s="16" t="s">
        <v>6</v>
      </c>
      <c r="B817" s="14">
        <v>0</v>
      </c>
    </row>
    <row r="818" ht="24" hidden="1" customHeight="1" spans="1:2">
      <c r="A818" s="16" t="s">
        <v>7</v>
      </c>
      <c r="B818" s="14">
        <v>0</v>
      </c>
    </row>
    <row r="819" ht="24" hidden="1" customHeight="1" spans="1:2">
      <c r="A819" s="16" t="s">
        <v>8</v>
      </c>
      <c r="B819" s="14">
        <v>0</v>
      </c>
    </row>
    <row r="820" ht="24" hidden="1" customHeight="1" spans="1:2">
      <c r="A820" s="16" t="s">
        <v>612</v>
      </c>
      <c r="B820" s="14">
        <v>0</v>
      </c>
    </row>
    <row r="821" ht="24" hidden="1" customHeight="1" spans="1:2">
      <c r="A821" s="16" t="s">
        <v>613</v>
      </c>
      <c r="B821" s="14">
        <v>0</v>
      </c>
    </row>
    <row r="822" ht="24" hidden="1" customHeight="1" spans="1:2">
      <c r="A822" s="16" t="s">
        <v>614</v>
      </c>
      <c r="B822" s="14">
        <v>0</v>
      </c>
    </row>
    <row r="823" ht="24" hidden="1" customHeight="1" spans="1:2">
      <c r="A823" s="16" t="s">
        <v>615</v>
      </c>
      <c r="B823" s="14">
        <v>0</v>
      </c>
    </row>
    <row r="824" ht="24" hidden="1" customHeight="1" spans="1:2">
      <c r="A824" s="16" t="s">
        <v>616</v>
      </c>
      <c r="B824" s="14">
        <v>0</v>
      </c>
    </row>
    <row r="825" ht="24" hidden="1" customHeight="1" spans="1:2">
      <c r="A825" s="16" t="s">
        <v>617</v>
      </c>
      <c r="B825" s="14">
        <v>0</v>
      </c>
    </row>
    <row r="826" ht="24" hidden="1" customHeight="1" spans="1:2">
      <c r="A826" s="16" t="s">
        <v>618</v>
      </c>
      <c r="B826" s="14">
        <v>0</v>
      </c>
    </row>
    <row r="827" ht="24" hidden="1" customHeight="1" spans="1:2">
      <c r="A827" s="16" t="s">
        <v>47</v>
      </c>
      <c r="B827" s="14">
        <v>0</v>
      </c>
    </row>
    <row r="828" ht="24" hidden="1" customHeight="1" spans="1:2">
      <c r="A828" s="16" t="s">
        <v>619</v>
      </c>
      <c r="B828" s="14">
        <v>0</v>
      </c>
    </row>
    <row r="829" ht="24" hidden="1" customHeight="1" spans="1:2">
      <c r="A829" s="16" t="s">
        <v>15</v>
      </c>
      <c r="B829" s="14">
        <v>0</v>
      </c>
    </row>
    <row r="830" ht="24" hidden="1" customHeight="1" spans="1:2">
      <c r="A830" s="16" t="s">
        <v>620</v>
      </c>
      <c r="B830" s="14">
        <v>0</v>
      </c>
    </row>
    <row r="831" ht="24" hidden="1" customHeight="1" spans="1:2">
      <c r="A831" s="11" t="s">
        <v>621</v>
      </c>
      <c r="B831" s="14">
        <f>B832</f>
        <v>0</v>
      </c>
    </row>
    <row r="832" ht="24" hidden="1" customHeight="1" spans="1:2">
      <c r="A832" s="16" t="s">
        <v>622</v>
      </c>
      <c r="B832" s="14">
        <v>0</v>
      </c>
    </row>
    <row r="833" ht="24" customHeight="1" spans="1:2">
      <c r="A833" s="11" t="s">
        <v>623</v>
      </c>
      <c r="B833" s="12">
        <f>SUM(B834,B845,B847,B850,B852,B854)</f>
        <v>8128</v>
      </c>
    </row>
    <row r="834" ht="24" customHeight="1" spans="1:2">
      <c r="A834" s="11" t="s">
        <v>624</v>
      </c>
      <c r="B834" s="12">
        <f>SUM(B835:B844)</f>
        <v>12</v>
      </c>
    </row>
    <row r="835" ht="24" hidden="1" customHeight="1" spans="1:2">
      <c r="A835" s="16" t="s">
        <v>6</v>
      </c>
      <c r="B835" s="14">
        <v>0</v>
      </c>
    </row>
    <row r="836" ht="24" hidden="1" customHeight="1" spans="1:2">
      <c r="A836" s="16" t="s">
        <v>7</v>
      </c>
      <c r="B836" s="14">
        <v>0</v>
      </c>
    </row>
    <row r="837" ht="24" hidden="1" customHeight="1" spans="1:2">
      <c r="A837" s="16" t="s">
        <v>8</v>
      </c>
      <c r="B837" s="14">
        <v>0</v>
      </c>
    </row>
    <row r="838" ht="24" customHeight="1" spans="1:2">
      <c r="A838" s="16" t="s">
        <v>625</v>
      </c>
      <c r="B838" s="14">
        <v>12</v>
      </c>
    </row>
    <row r="839" ht="24" hidden="1" customHeight="1" spans="1:2">
      <c r="A839" s="16" t="s">
        <v>626</v>
      </c>
      <c r="B839" s="14">
        <v>0</v>
      </c>
    </row>
    <row r="840" ht="24" hidden="1" customHeight="1" spans="1:2">
      <c r="A840" s="16" t="s">
        <v>627</v>
      </c>
      <c r="B840" s="14">
        <v>0</v>
      </c>
    </row>
    <row r="841" ht="24" hidden="1" customHeight="1" spans="1:2">
      <c r="A841" s="16" t="s">
        <v>628</v>
      </c>
      <c r="B841" s="14">
        <v>0</v>
      </c>
    </row>
    <row r="842" ht="24" hidden="1" customHeight="1" spans="1:2">
      <c r="A842" s="16" t="s">
        <v>629</v>
      </c>
      <c r="B842" s="14">
        <v>0</v>
      </c>
    </row>
    <row r="843" ht="24" hidden="1" customHeight="1" spans="1:2">
      <c r="A843" s="16" t="s">
        <v>630</v>
      </c>
      <c r="B843" s="14">
        <v>0</v>
      </c>
    </row>
    <row r="844" ht="24" hidden="1" customHeight="1" spans="1:2">
      <c r="A844" s="16" t="s">
        <v>631</v>
      </c>
      <c r="B844" s="14"/>
    </row>
    <row r="845" ht="24" hidden="1" customHeight="1" spans="1:2">
      <c r="A845" s="11" t="s">
        <v>632</v>
      </c>
      <c r="B845" s="12">
        <f>B846</f>
        <v>0</v>
      </c>
    </row>
    <row r="846" ht="24" hidden="1" customHeight="1" spans="1:2">
      <c r="A846" s="16" t="s">
        <v>633</v>
      </c>
      <c r="B846" s="14"/>
    </row>
    <row r="847" ht="24" customHeight="1" spans="1:2">
      <c r="A847" s="11" t="s">
        <v>634</v>
      </c>
      <c r="B847" s="12">
        <f>SUM(B848:B849)</f>
        <v>6745</v>
      </c>
    </row>
    <row r="848" ht="24" hidden="1" customHeight="1" spans="1:2">
      <c r="A848" s="16" t="s">
        <v>635</v>
      </c>
      <c r="B848" s="14">
        <v>0</v>
      </c>
    </row>
    <row r="849" ht="24" customHeight="1" spans="1:2">
      <c r="A849" s="16" t="s">
        <v>636</v>
      </c>
      <c r="B849" s="14">
        <v>6745</v>
      </c>
    </row>
    <row r="850" ht="24" customHeight="1" spans="1:2">
      <c r="A850" s="11" t="s">
        <v>637</v>
      </c>
      <c r="B850" s="12">
        <f t="shared" ref="B850:B854" si="1">B851</f>
        <v>1371</v>
      </c>
    </row>
    <row r="851" ht="24" customHeight="1" spans="1:2">
      <c r="A851" s="16" t="s">
        <v>638</v>
      </c>
      <c r="B851" s="14">
        <v>1371</v>
      </c>
    </row>
    <row r="852" ht="24" hidden="1" customHeight="1" spans="1:2">
      <c r="A852" s="11" t="s">
        <v>639</v>
      </c>
      <c r="B852" s="14">
        <f t="shared" si="1"/>
        <v>0</v>
      </c>
    </row>
    <row r="853" ht="24" hidden="1" customHeight="1" spans="1:2">
      <c r="A853" s="16" t="s">
        <v>640</v>
      </c>
      <c r="B853" s="14">
        <v>0</v>
      </c>
    </row>
    <row r="854" ht="24" hidden="1" customHeight="1" spans="1:2">
      <c r="A854" s="11" t="s">
        <v>641</v>
      </c>
      <c r="B854" s="12">
        <f t="shared" si="1"/>
        <v>0</v>
      </c>
    </row>
    <row r="855" ht="24" hidden="1" customHeight="1" spans="1:2">
      <c r="A855" s="16" t="s">
        <v>642</v>
      </c>
      <c r="B855" s="14"/>
    </row>
    <row r="856" ht="24" hidden="1" customHeight="1" spans="1:2">
      <c r="A856" s="11" t="s">
        <v>643</v>
      </c>
      <c r="B856" s="12">
        <f>SUM(B857,B883,B908,B936,B947,B954,B961,B964)</f>
        <v>0</v>
      </c>
    </row>
    <row r="857" ht="24" hidden="1" customHeight="1" spans="1:2">
      <c r="A857" s="11" t="s">
        <v>644</v>
      </c>
      <c r="B857" s="12">
        <f>SUM(B858:B882)</f>
        <v>0</v>
      </c>
    </row>
    <row r="858" ht="24" hidden="1" customHeight="1" spans="1:2">
      <c r="A858" s="16" t="s">
        <v>6</v>
      </c>
      <c r="B858" s="12">
        <v>0</v>
      </c>
    </row>
    <row r="859" ht="24" hidden="1" customHeight="1" spans="1:2">
      <c r="A859" s="16" t="s">
        <v>7</v>
      </c>
      <c r="B859" s="12">
        <v>0</v>
      </c>
    </row>
    <row r="860" ht="24" hidden="1" customHeight="1" spans="1:2">
      <c r="A860" s="16" t="s">
        <v>8</v>
      </c>
      <c r="B860" s="12">
        <v>0</v>
      </c>
    </row>
    <row r="861" ht="24" hidden="1" customHeight="1" spans="1:2">
      <c r="A861" s="16" t="s">
        <v>15</v>
      </c>
      <c r="B861" s="12">
        <v>0</v>
      </c>
    </row>
    <row r="862" ht="24" hidden="1" customHeight="1" spans="1:2">
      <c r="A862" s="16" t="s">
        <v>645</v>
      </c>
      <c r="B862" s="12">
        <v>0</v>
      </c>
    </row>
    <row r="863" ht="24" hidden="1" customHeight="1" spans="1:2">
      <c r="A863" s="16" t="s">
        <v>646</v>
      </c>
      <c r="B863" s="12">
        <v>0</v>
      </c>
    </row>
    <row r="864" ht="24" hidden="1" customHeight="1" spans="1:2">
      <c r="A864" s="16" t="s">
        <v>647</v>
      </c>
      <c r="B864" s="12">
        <v>0</v>
      </c>
    </row>
    <row r="865" ht="24" hidden="1" customHeight="1" spans="1:2">
      <c r="A865" s="16" t="s">
        <v>648</v>
      </c>
      <c r="B865" s="12">
        <v>0</v>
      </c>
    </row>
    <row r="866" ht="24" hidden="1" customHeight="1" spans="1:2">
      <c r="A866" s="16" t="s">
        <v>649</v>
      </c>
      <c r="B866" s="12">
        <v>0</v>
      </c>
    </row>
    <row r="867" ht="24" hidden="1" customHeight="1" spans="1:2">
      <c r="A867" s="16" t="s">
        <v>650</v>
      </c>
      <c r="B867" s="12">
        <v>0</v>
      </c>
    </row>
    <row r="868" ht="24" hidden="1" customHeight="1" spans="1:2">
      <c r="A868" s="16" t="s">
        <v>651</v>
      </c>
      <c r="B868" s="12">
        <v>0</v>
      </c>
    </row>
    <row r="869" ht="24" hidden="1" customHeight="1" spans="1:2">
      <c r="A869" s="16" t="s">
        <v>652</v>
      </c>
      <c r="B869" s="12">
        <v>0</v>
      </c>
    </row>
    <row r="870" ht="24" hidden="1" customHeight="1" spans="1:2">
      <c r="A870" s="16" t="s">
        <v>653</v>
      </c>
      <c r="B870" s="12">
        <v>0</v>
      </c>
    </row>
    <row r="871" ht="24" hidden="1" customHeight="1" spans="1:2">
      <c r="A871" s="16" t="s">
        <v>654</v>
      </c>
      <c r="B871" s="12">
        <v>0</v>
      </c>
    </row>
    <row r="872" ht="24" hidden="1" customHeight="1" spans="1:2">
      <c r="A872" s="16" t="s">
        <v>655</v>
      </c>
      <c r="B872" s="12">
        <v>0</v>
      </c>
    </row>
    <row r="873" ht="24" hidden="1" customHeight="1" spans="1:2">
      <c r="A873" s="16" t="s">
        <v>656</v>
      </c>
      <c r="B873" s="12">
        <v>0</v>
      </c>
    </row>
    <row r="874" ht="24" hidden="1" customHeight="1" spans="1:2">
      <c r="A874" s="16" t="s">
        <v>657</v>
      </c>
      <c r="B874" s="12">
        <v>0</v>
      </c>
    </row>
    <row r="875" ht="24" hidden="1" customHeight="1" spans="1:2">
      <c r="A875" s="16" t="s">
        <v>658</v>
      </c>
      <c r="B875" s="12">
        <v>0</v>
      </c>
    </row>
    <row r="876" ht="24" hidden="1" customHeight="1" spans="1:2">
      <c r="A876" s="16" t="s">
        <v>659</v>
      </c>
      <c r="B876" s="12">
        <v>0</v>
      </c>
    </row>
    <row r="877" ht="24" hidden="1" customHeight="1" spans="1:2">
      <c r="A877" s="16" t="s">
        <v>660</v>
      </c>
      <c r="B877" s="12">
        <v>0</v>
      </c>
    </row>
    <row r="878" ht="24" hidden="1" customHeight="1" spans="1:2">
      <c r="A878" s="16" t="s">
        <v>661</v>
      </c>
      <c r="B878" s="12">
        <v>0</v>
      </c>
    </row>
    <row r="879" ht="24" hidden="1" customHeight="1" spans="1:2">
      <c r="A879" s="16" t="s">
        <v>662</v>
      </c>
      <c r="B879" s="12">
        <v>0</v>
      </c>
    </row>
    <row r="880" ht="24" hidden="1" customHeight="1" spans="1:2">
      <c r="A880" s="16" t="s">
        <v>663</v>
      </c>
      <c r="B880" s="12">
        <v>0</v>
      </c>
    </row>
    <row r="881" ht="24" hidden="1" customHeight="1" spans="1:2">
      <c r="A881" s="16" t="s">
        <v>664</v>
      </c>
      <c r="B881" s="12">
        <v>0</v>
      </c>
    </row>
    <row r="882" ht="24" hidden="1" customHeight="1" spans="1:2">
      <c r="A882" s="16" t="s">
        <v>665</v>
      </c>
      <c r="B882" s="12">
        <v>0</v>
      </c>
    </row>
    <row r="883" ht="24" hidden="1" customHeight="1" spans="1:2">
      <c r="A883" s="11" t="s">
        <v>666</v>
      </c>
      <c r="B883" s="12">
        <f>SUM(B884:B907)</f>
        <v>0</v>
      </c>
    </row>
    <row r="884" ht="24" hidden="1" customHeight="1" spans="1:2">
      <c r="A884" s="16" t="s">
        <v>6</v>
      </c>
      <c r="B884" s="12">
        <v>0</v>
      </c>
    </row>
    <row r="885" ht="24" hidden="1" customHeight="1" spans="1:2">
      <c r="A885" s="16" t="s">
        <v>7</v>
      </c>
      <c r="B885" s="12">
        <v>0</v>
      </c>
    </row>
    <row r="886" ht="24" hidden="1" customHeight="1" spans="1:2">
      <c r="A886" s="16" t="s">
        <v>8</v>
      </c>
      <c r="B886" s="12">
        <v>0</v>
      </c>
    </row>
    <row r="887" ht="24" hidden="1" customHeight="1" spans="1:2">
      <c r="A887" s="16" t="s">
        <v>667</v>
      </c>
      <c r="B887" s="12">
        <v>0</v>
      </c>
    </row>
    <row r="888" ht="24" hidden="1" customHeight="1" spans="1:2">
      <c r="A888" s="16" t="s">
        <v>668</v>
      </c>
      <c r="B888" s="12">
        <v>0</v>
      </c>
    </row>
    <row r="889" ht="24" hidden="1" customHeight="1" spans="1:2">
      <c r="A889" s="16" t="s">
        <v>669</v>
      </c>
      <c r="B889" s="12">
        <v>0</v>
      </c>
    </row>
    <row r="890" ht="24" hidden="1" customHeight="1" spans="1:2">
      <c r="A890" s="16" t="s">
        <v>670</v>
      </c>
      <c r="B890" s="12">
        <v>0</v>
      </c>
    </row>
    <row r="891" ht="24" hidden="1" customHeight="1" spans="1:2">
      <c r="A891" s="16" t="s">
        <v>671</v>
      </c>
      <c r="B891" s="12">
        <v>0</v>
      </c>
    </row>
    <row r="892" ht="24" hidden="1" customHeight="1" spans="1:2">
      <c r="A892" s="16" t="s">
        <v>672</v>
      </c>
      <c r="B892" s="12">
        <v>0</v>
      </c>
    </row>
    <row r="893" ht="24" hidden="1" customHeight="1" spans="1:2">
      <c r="A893" s="16" t="s">
        <v>673</v>
      </c>
      <c r="B893" s="12">
        <v>0</v>
      </c>
    </row>
    <row r="894" ht="24" hidden="1" customHeight="1" spans="1:2">
      <c r="A894" s="16" t="s">
        <v>674</v>
      </c>
      <c r="B894" s="12">
        <v>0</v>
      </c>
    </row>
    <row r="895" ht="24" hidden="1" customHeight="1" spans="1:2">
      <c r="A895" s="16" t="s">
        <v>675</v>
      </c>
      <c r="B895" s="12">
        <v>0</v>
      </c>
    </row>
    <row r="896" ht="24" hidden="1" customHeight="1" spans="1:2">
      <c r="A896" s="16" t="s">
        <v>676</v>
      </c>
      <c r="B896" s="12">
        <v>0</v>
      </c>
    </row>
    <row r="897" ht="24" hidden="1" customHeight="1" spans="1:2">
      <c r="A897" s="16" t="s">
        <v>677</v>
      </c>
      <c r="B897" s="12">
        <v>0</v>
      </c>
    </row>
    <row r="898" ht="24" hidden="1" customHeight="1" spans="1:2">
      <c r="A898" s="16" t="s">
        <v>678</v>
      </c>
      <c r="B898" s="12">
        <v>0</v>
      </c>
    </row>
    <row r="899" ht="24" hidden="1" customHeight="1" spans="1:2">
      <c r="A899" s="16" t="s">
        <v>679</v>
      </c>
      <c r="B899" s="12">
        <v>0</v>
      </c>
    </row>
    <row r="900" ht="24" hidden="1" customHeight="1" spans="1:2">
      <c r="A900" s="16" t="s">
        <v>680</v>
      </c>
      <c r="B900" s="12">
        <v>0</v>
      </c>
    </row>
    <row r="901" ht="24" hidden="1" customHeight="1" spans="1:2">
      <c r="A901" s="16" t="s">
        <v>681</v>
      </c>
      <c r="B901" s="12">
        <v>0</v>
      </c>
    </row>
    <row r="902" ht="24" hidden="1" customHeight="1" spans="1:2">
      <c r="A902" s="16" t="s">
        <v>682</v>
      </c>
      <c r="B902" s="12">
        <v>0</v>
      </c>
    </row>
    <row r="903" ht="24" hidden="1" customHeight="1" spans="1:2">
      <c r="A903" s="16" t="s">
        <v>683</v>
      </c>
      <c r="B903" s="12">
        <v>0</v>
      </c>
    </row>
    <row r="904" ht="24" hidden="1" customHeight="1" spans="1:2">
      <c r="A904" s="16" t="s">
        <v>684</v>
      </c>
      <c r="B904" s="12">
        <v>0</v>
      </c>
    </row>
    <row r="905" ht="24" hidden="1" customHeight="1" spans="1:2">
      <c r="A905" s="16" t="s">
        <v>685</v>
      </c>
      <c r="B905" s="12">
        <v>0</v>
      </c>
    </row>
    <row r="906" ht="24" hidden="1" customHeight="1" spans="1:2">
      <c r="A906" s="16" t="s">
        <v>651</v>
      </c>
      <c r="B906" s="12">
        <v>0</v>
      </c>
    </row>
    <row r="907" ht="24" hidden="1" customHeight="1" spans="1:2">
      <c r="A907" s="16" t="s">
        <v>686</v>
      </c>
      <c r="B907" s="12">
        <v>0</v>
      </c>
    </row>
    <row r="908" ht="24" hidden="1" customHeight="1" spans="1:2">
      <c r="A908" s="11" t="s">
        <v>687</v>
      </c>
      <c r="B908" s="12">
        <f>SUM(B909:B935)</f>
        <v>0</v>
      </c>
    </row>
    <row r="909" ht="24" hidden="1" customHeight="1" spans="1:2">
      <c r="A909" s="16" t="s">
        <v>6</v>
      </c>
      <c r="B909" s="12">
        <v>0</v>
      </c>
    </row>
    <row r="910" ht="24" hidden="1" customHeight="1" spans="1:2">
      <c r="A910" s="16" t="s">
        <v>7</v>
      </c>
      <c r="B910" s="12">
        <v>0</v>
      </c>
    </row>
    <row r="911" ht="24" hidden="1" customHeight="1" spans="1:2">
      <c r="A911" s="16" t="s">
        <v>8</v>
      </c>
      <c r="B911" s="12">
        <v>0</v>
      </c>
    </row>
    <row r="912" ht="24" hidden="1" customHeight="1" spans="1:2">
      <c r="A912" s="16" t="s">
        <v>688</v>
      </c>
      <c r="B912" s="12">
        <v>0</v>
      </c>
    </row>
    <row r="913" ht="24" hidden="1" customHeight="1" spans="1:2">
      <c r="A913" s="16" t="s">
        <v>689</v>
      </c>
      <c r="B913" s="12">
        <v>0</v>
      </c>
    </row>
    <row r="914" ht="24" hidden="1" customHeight="1" spans="1:2">
      <c r="A914" s="16" t="s">
        <v>690</v>
      </c>
      <c r="B914" s="12">
        <v>0</v>
      </c>
    </row>
    <row r="915" ht="24" hidden="1" customHeight="1" spans="1:2">
      <c r="A915" s="16" t="s">
        <v>691</v>
      </c>
      <c r="B915" s="12">
        <v>0</v>
      </c>
    </row>
    <row r="916" ht="24" hidden="1" customHeight="1" spans="1:2">
      <c r="A916" s="16" t="s">
        <v>692</v>
      </c>
      <c r="B916" s="12">
        <v>0</v>
      </c>
    </row>
    <row r="917" ht="24" hidden="1" customHeight="1" spans="1:2">
      <c r="A917" s="16" t="s">
        <v>693</v>
      </c>
      <c r="B917" s="12">
        <v>0</v>
      </c>
    </row>
    <row r="918" ht="24" hidden="1" customHeight="1" spans="1:2">
      <c r="A918" s="16" t="s">
        <v>694</v>
      </c>
      <c r="B918" s="12">
        <v>0</v>
      </c>
    </row>
    <row r="919" ht="24" hidden="1" customHeight="1" spans="1:2">
      <c r="A919" s="16" t="s">
        <v>695</v>
      </c>
      <c r="B919" s="12">
        <v>0</v>
      </c>
    </row>
    <row r="920" ht="24" hidden="1" customHeight="1" spans="1:2">
      <c r="A920" s="16" t="s">
        <v>696</v>
      </c>
      <c r="B920" s="12">
        <v>0</v>
      </c>
    </row>
    <row r="921" ht="24" hidden="1" customHeight="1" spans="1:2">
      <c r="A921" s="16" t="s">
        <v>697</v>
      </c>
      <c r="B921" s="12">
        <v>0</v>
      </c>
    </row>
    <row r="922" ht="24" hidden="1" customHeight="1" spans="1:2">
      <c r="A922" s="16" t="s">
        <v>698</v>
      </c>
      <c r="B922" s="12">
        <v>0</v>
      </c>
    </row>
    <row r="923" ht="24" hidden="1" customHeight="1" spans="1:2">
      <c r="A923" s="16" t="s">
        <v>699</v>
      </c>
      <c r="B923" s="12">
        <v>0</v>
      </c>
    </row>
    <row r="924" ht="24" hidden="1" customHeight="1" spans="1:2">
      <c r="A924" s="16" t="s">
        <v>700</v>
      </c>
      <c r="B924" s="12">
        <v>0</v>
      </c>
    </row>
    <row r="925" ht="24" hidden="1" customHeight="1" spans="1:2">
      <c r="A925" s="16" t="s">
        <v>701</v>
      </c>
      <c r="B925" s="12">
        <v>0</v>
      </c>
    </row>
    <row r="926" ht="24" hidden="1" customHeight="1" spans="1:2">
      <c r="A926" s="16" t="s">
        <v>702</v>
      </c>
      <c r="B926" s="12">
        <v>0</v>
      </c>
    </row>
    <row r="927" ht="24" hidden="1" customHeight="1" spans="1:2">
      <c r="A927" s="16" t="s">
        <v>703</v>
      </c>
      <c r="B927" s="12">
        <v>0</v>
      </c>
    </row>
    <row r="928" ht="24" hidden="1" customHeight="1" spans="1:2">
      <c r="A928" s="16" t="s">
        <v>704</v>
      </c>
      <c r="B928" s="12">
        <v>0</v>
      </c>
    </row>
    <row r="929" ht="24" hidden="1" customHeight="1" spans="1:2">
      <c r="A929" s="16" t="s">
        <v>705</v>
      </c>
      <c r="B929" s="12">
        <v>0</v>
      </c>
    </row>
    <row r="930" ht="24" hidden="1" customHeight="1" spans="1:2">
      <c r="A930" s="16" t="s">
        <v>679</v>
      </c>
      <c r="B930" s="12">
        <v>0</v>
      </c>
    </row>
    <row r="931" ht="24" hidden="1" customHeight="1" spans="1:2">
      <c r="A931" s="16" t="s">
        <v>706</v>
      </c>
      <c r="B931" s="12">
        <v>0</v>
      </c>
    </row>
    <row r="932" ht="24" hidden="1" customHeight="1" spans="1:2">
      <c r="A932" s="16" t="s">
        <v>707</v>
      </c>
      <c r="B932" s="12">
        <v>0</v>
      </c>
    </row>
    <row r="933" ht="24" hidden="1" customHeight="1" spans="1:2">
      <c r="A933" s="16" t="s">
        <v>708</v>
      </c>
      <c r="B933" s="12">
        <v>0</v>
      </c>
    </row>
    <row r="934" ht="24" hidden="1" customHeight="1" spans="1:2">
      <c r="A934" s="16" t="s">
        <v>709</v>
      </c>
      <c r="B934" s="12">
        <v>0</v>
      </c>
    </row>
    <row r="935" ht="24" hidden="1" customHeight="1" spans="1:2">
      <c r="A935" s="16" t="s">
        <v>710</v>
      </c>
      <c r="B935" s="12">
        <v>0</v>
      </c>
    </row>
    <row r="936" ht="24" hidden="1" customHeight="1" spans="1:2">
      <c r="A936" s="11" t="s">
        <v>711</v>
      </c>
      <c r="B936" s="12">
        <f>SUM(B937:B946)</f>
        <v>0</v>
      </c>
    </row>
    <row r="937" ht="24" hidden="1" customHeight="1" spans="1:2">
      <c r="A937" s="16" t="s">
        <v>6</v>
      </c>
      <c r="B937" s="12">
        <v>0</v>
      </c>
    </row>
    <row r="938" ht="24" hidden="1" customHeight="1" spans="1:2">
      <c r="A938" s="16" t="s">
        <v>7</v>
      </c>
      <c r="B938" s="12">
        <v>0</v>
      </c>
    </row>
    <row r="939" ht="24" hidden="1" customHeight="1" spans="1:2">
      <c r="A939" s="16" t="s">
        <v>8</v>
      </c>
      <c r="B939" s="12">
        <v>0</v>
      </c>
    </row>
    <row r="940" ht="24" hidden="1" customHeight="1" spans="1:2">
      <c r="A940" s="16" t="s">
        <v>712</v>
      </c>
      <c r="B940" s="12">
        <v>0</v>
      </c>
    </row>
    <row r="941" ht="24" hidden="1" customHeight="1" spans="1:2">
      <c r="A941" s="16" t="s">
        <v>713</v>
      </c>
      <c r="B941" s="12">
        <v>0</v>
      </c>
    </row>
    <row r="942" ht="24" hidden="1" customHeight="1" spans="1:2">
      <c r="A942" s="16" t="s">
        <v>714</v>
      </c>
      <c r="B942" s="12">
        <v>0</v>
      </c>
    </row>
    <row r="943" ht="24" hidden="1" customHeight="1" spans="1:2">
      <c r="A943" s="16" t="s">
        <v>715</v>
      </c>
      <c r="B943" s="12">
        <v>0</v>
      </c>
    </row>
    <row r="944" ht="24" hidden="1" customHeight="1" spans="1:2">
      <c r="A944" s="16" t="s">
        <v>716</v>
      </c>
      <c r="B944" s="12">
        <v>0</v>
      </c>
    </row>
    <row r="945" ht="24" hidden="1" customHeight="1" spans="1:2">
      <c r="A945" s="16" t="s">
        <v>717</v>
      </c>
      <c r="B945" s="12">
        <v>0</v>
      </c>
    </row>
    <row r="946" ht="24" hidden="1" customHeight="1" spans="1:2">
      <c r="A946" s="16" t="s">
        <v>718</v>
      </c>
      <c r="B946" s="12">
        <v>0</v>
      </c>
    </row>
    <row r="947" ht="24" hidden="1" customHeight="1" spans="1:2">
      <c r="A947" s="11" t="s">
        <v>719</v>
      </c>
      <c r="B947" s="12">
        <f>SUM(B948:B953)</f>
        <v>0</v>
      </c>
    </row>
    <row r="948" ht="24" hidden="1" customHeight="1" spans="1:2">
      <c r="A948" s="16" t="s">
        <v>720</v>
      </c>
      <c r="B948" s="12">
        <v>0</v>
      </c>
    </row>
    <row r="949" ht="24" hidden="1" customHeight="1" spans="1:2">
      <c r="A949" s="16" t="s">
        <v>721</v>
      </c>
      <c r="B949" s="12">
        <v>0</v>
      </c>
    </row>
    <row r="950" ht="24" hidden="1" customHeight="1" spans="1:2">
      <c r="A950" s="16" t="s">
        <v>722</v>
      </c>
      <c r="B950" s="12">
        <v>0</v>
      </c>
    </row>
    <row r="951" ht="24" hidden="1" customHeight="1" spans="1:2">
      <c r="A951" s="16" t="s">
        <v>723</v>
      </c>
      <c r="B951" s="12">
        <v>0</v>
      </c>
    </row>
    <row r="952" ht="24" hidden="1" customHeight="1" spans="1:2">
      <c r="A952" s="16" t="s">
        <v>724</v>
      </c>
      <c r="B952" s="12">
        <v>0</v>
      </c>
    </row>
    <row r="953" ht="24" hidden="1" customHeight="1" spans="1:2">
      <c r="A953" s="16" t="s">
        <v>725</v>
      </c>
      <c r="B953" s="12">
        <v>0</v>
      </c>
    </row>
    <row r="954" ht="24" hidden="1" customHeight="1" spans="1:2">
      <c r="A954" s="11" t="s">
        <v>726</v>
      </c>
      <c r="B954" s="12">
        <f>SUM(B955:B960)</f>
        <v>0</v>
      </c>
    </row>
    <row r="955" ht="24" hidden="1" customHeight="1" spans="1:2">
      <c r="A955" s="16" t="s">
        <v>727</v>
      </c>
      <c r="B955" s="14">
        <v>0</v>
      </c>
    </row>
    <row r="956" ht="24" hidden="1" customHeight="1" spans="1:2">
      <c r="A956" s="16" t="s">
        <v>728</v>
      </c>
      <c r="B956" s="14">
        <v>0</v>
      </c>
    </row>
    <row r="957" ht="24" hidden="1" customHeight="1" spans="1:2">
      <c r="A957" s="16" t="s">
        <v>729</v>
      </c>
      <c r="B957" s="14">
        <v>0</v>
      </c>
    </row>
    <row r="958" ht="24" hidden="1" customHeight="1" spans="1:2">
      <c r="A958" s="16" t="s">
        <v>730</v>
      </c>
      <c r="B958" s="14">
        <v>0</v>
      </c>
    </row>
    <row r="959" ht="24" hidden="1" customHeight="1" spans="1:2">
      <c r="A959" s="16" t="s">
        <v>731</v>
      </c>
      <c r="B959" s="14">
        <v>0</v>
      </c>
    </row>
    <row r="960" ht="24" hidden="1" customHeight="1" spans="1:2">
      <c r="A960" s="16" t="s">
        <v>732</v>
      </c>
      <c r="B960" s="14"/>
    </row>
    <row r="961" ht="24" hidden="1" customHeight="1" spans="1:2">
      <c r="A961" s="11" t="s">
        <v>733</v>
      </c>
      <c r="B961" s="14">
        <f>SUM(B962:B963)</f>
        <v>0</v>
      </c>
    </row>
    <row r="962" ht="24" hidden="1" customHeight="1" spans="1:2">
      <c r="A962" s="16" t="s">
        <v>734</v>
      </c>
      <c r="B962" s="14">
        <v>0</v>
      </c>
    </row>
    <row r="963" ht="24" hidden="1" customHeight="1" spans="1:2">
      <c r="A963" s="16" t="s">
        <v>735</v>
      </c>
      <c r="B963" s="14">
        <v>0</v>
      </c>
    </row>
    <row r="964" ht="24" hidden="1" customHeight="1" spans="1:2">
      <c r="A964" s="11" t="s">
        <v>736</v>
      </c>
      <c r="B964" s="14">
        <f>B965+B966</f>
        <v>0</v>
      </c>
    </row>
    <row r="965" ht="24" hidden="1" customHeight="1" spans="1:2">
      <c r="A965" s="16" t="s">
        <v>737</v>
      </c>
      <c r="B965" s="14">
        <v>0</v>
      </c>
    </row>
    <row r="966" ht="24" hidden="1" customHeight="1" spans="1:2">
      <c r="A966" s="16" t="s">
        <v>738</v>
      </c>
      <c r="B966" s="14">
        <v>0</v>
      </c>
    </row>
    <row r="967" ht="24" hidden="1" customHeight="1" spans="1:2">
      <c r="A967" s="11" t="s">
        <v>739</v>
      </c>
      <c r="B967" s="12">
        <f>SUM(B968,B991,B1001,B1011,B1016,B1023,B1028)</f>
        <v>0</v>
      </c>
    </row>
    <row r="968" ht="24" hidden="1" customHeight="1" spans="1:2">
      <c r="A968" s="11" t="s">
        <v>740</v>
      </c>
      <c r="B968" s="12">
        <f>SUM(B969:B990)</f>
        <v>0</v>
      </c>
    </row>
    <row r="969" ht="24" hidden="1" customHeight="1" spans="1:2">
      <c r="A969" s="16" t="s">
        <v>6</v>
      </c>
      <c r="B969" s="12">
        <v>0</v>
      </c>
    </row>
    <row r="970" ht="24" hidden="1" customHeight="1" spans="1:2">
      <c r="A970" s="16" t="s">
        <v>7</v>
      </c>
      <c r="B970" s="12">
        <v>0</v>
      </c>
    </row>
    <row r="971" ht="24" hidden="1" customHeight="1" spans="1:2">
      <c r="A971" s="16" t="s">
        <v>8</v>
      </c>
      <c r="B971" s="12">
        <v>0</v>
      </c>
    </row>
    <row r="972" ht="24" hidden="1" customHeight="1" spans="1:2">
      <c r="A972" s="16" t="s">
        <v>741</v>
      </c>
      <c r="B972" s="12">
        <v>0</v>
      </c>
    </row>
    <row r="973" ht="24" hidden="1" customHeight="1" spans="1:2">
      <c r="A973" s="16" t="s">
        <v>742</v>
      </c>
      <c r="B973" s="12">
        <v>0</v>
      </c>
    </row>
    <row r="974" ht="24" hidden="1" customHeight="1" spans="1:2">
      <c r="A974" s="16" t="s">
        <v>743</v>
      </c>
      <c r="B974" s="12">
        <v>0</v>
      </c>
    </row>
    <row r="975" ht="24" hidden="1" customHeight="1" spans="1:2">
      <c r="A975" s="16" t="s">
        <v>744</v>
      </c>
      <c r="B975" s="12">
        <v>0</v>
      </c>
    </row>
    <row r="976" ht="24" hidden="1" customHeight="1" spans="1:2">
      <c r="A976" s="16" t="s">
        <v>745</v>
      </c>
      <c r="B976" s="12">
        <v>0</v>
      </c>
    </row>
    <row r="977" ht="24" hidden="1" customHeight="1" spans="1:2">
      <c r="A977" s="16" t="s">
        <v>746</v>
      </c>
      <c r="B977" s="12">
        <v>0</v>
      </c>
    </row>
    <row r="978" ht="24" hidden="1" customHeight="1" spans="1:2">
      <c r="A978" s="16" t="s">
        <v>747</v>
      </c>
      <c r="B978" s="12">
        <v>0</v>
      </c>
    </row>
    <row r="979" ht="24" hidden="1" customHeight="1" spans="1:2">
      <c r="A979" s="16" t="s">
        <v>748</v>
      </c>
      <c r="B979" s="12">
        <v>0</v>
      </c>
    </row>
    <row r="980" ht="24" hidden="1" customHeight="1" spans="1:2">
      <c r="A980" s="16" t="s">
        <v>749</v>
      </c>
      <c r="B980" s="12">
        <v>0</v>
      </c>
    </row>
    <row r="981" ht="24" hidden="1" customHeight="1" spans="1:2">
      <c r="A981" s="16" t="s">
        <v>750</v>
      </c>
      <c r="B981" s="12">
        <v>0</v>
      </c>
    </row>
    <row r="982" ht="24" hidden="1" customHeight="1" spans="1:2">
      <c r="A982" s="16" t="s">
        <v>751</v>
      </c>
      <c r="B982" s="12">
        <v>0</v>
      </c>
    </row>
    <row r="983" ht="24" hidden="1" customHeight="1" spans="1:2">
      <c r="A983" s="16" t="s">
        <v>752</v>
      </c>
      <c r="B983" s="12">
        <v>0</v>
      </c>
    </row>
    <row r="984" ht="24" hidden="1" customHeight="1" spans="1:2">
      <c r="A984" s="16" t="s">
        <v>753</v>
      </c>
      <c r="B984" s="12">
        <v>0</v>
      </c>
    </row>
    <row r="985" ht="24" hidden="1" customHeight="1" spans="1:2">
      <c r="A985" s="16" t="s">
        <v>754</v>
      </c>
      <c r="B985" s="12">
        <v>0</v>
      </c>
    </row>
    <row r="986" ht="24" hidden="1" customHeight="1" spans="1:2">
      <c r="A986" s="16" t="s">
        <v>755</v>
      </c>
      <c r="B986" s="12">
        <v>0</v>
      </c>
    </row>
    <row r="987" ht="24" hidden="1" customHeight="1" spans="1:2">
      <c r="A987" s="16" t="s">
        <v>756</v>
      </c>
      <c r="B987" s="12">
        <v>0</v>
      </c>
    </row>
    <row r="988" ht="24" hidden="1" customHeight="1" spans="1:2">
      <c r="A988" s="16" t="s">
        <v>757</v>
      </c>
      <c r="B988" s="12">
        <v>0</v>
      </c>
    </row>
    <row r="989" ht="24" hidden="1" customHeight="1" spans="1:2">
      <c r="A989" s="16" t="s">
        <v>758</v>
      </c>
      <c r="B989" s="12">
        <v>0</v>
      </c>
    </row>
    <row r="990" ht="24" hidden="1" customHeight="1" spans="1:2">
      <c r="A990" s="16" t="s">
        <v>759</v>
      </c>
      <c r="B990" s="12">
        <v>0</v>
      </c>
    </row>
    <row r="991" ht="24" hidden="1" customHeight="1" spans="1:2">
      <c r="A991" s="11" t="s">
        <v>760</v>
      </c>
      <c r="B991" s="12">
        <f>SUM(B992:B1000)</f>
        <v>0</v>
      </c>
    </row>
    <row r="992" ht="24" hidden="1" customHeight="1" spans="1:2">
      <c r="A992" s="16" t="s">
        <v>6</v>
      </c>
      <c r="B992" s="12">
        <v>0</v>
      </c>
    </row>
    <row r="993" ht="24" hidden="1" customHeight="1" spans="1:2">
      <c r="A993" s="16" t="s">
        <v>7</v>
      </c>
      <c r="B993" s="12">
        <v>0</v>
      </c>
    </row>
    <row r="994" ht="24" hidden="1" customHeight="1" spans="1:2">
      <c r="A994" s="16" t="s">
        <v>8</v>
      </c>
      <c r="B994" s="12">
        <v>0</v>
      </c>
    </row>
    <row r="995" ht="24" hidden="1" customHeight="1" spans="1:2">
      <c r="A995" s="16" t="s">
        <v>761</v>
      </c>
      <c r="B995" s="12">
        <v>0</v>
      </c>
    </row>
    <row r="996" ht="24" hidden="1" customHeight="1" spans="1:2">
      <c r="A996" s="16" t="s">
        <v>762</v>
      </c>
      <c r="B996" s="12">
        <v>0</v>
      </c>
    </row>
    <row r="997" ht="24" hidden="1" customHeight="1" spans="1:2">
      <c r="A997" s="16" t="s">
        <v>763</v>
      </c>
      <c r="B997" s="12">
        <v>0</v>
      </c>
    </row>
    <row r="998" ht="24" hidden="1" customHeight="1" spans="1:2">
      <c r="A998" s="16" t="s">
        <v>764</v>
      </c>
      <c r="B998" s="12">
        <v>0</v>
      </c>
    </row>
    <row r="999" ht="24" hidden="1" customHeight="1" spans="1:2">
      <c r="A999" s="16" t="s">
        <v>765</v>
      </c>
      <c r="B999" s="12">
        <v>0</v>
      </c>
    </row>
    <row r="1000" ht="24" hidden="1" customHeight="1" spans="1:2">
      <c r="A1000" s="16" t="s">
        <v>766</v>
      </c>
      <c r="B1000" s="12">
        <v>0</v>
      </c>
    </row>
    <row r="1001" ht="24" hidden="1" customHeight="1" spans="1:2">
      <c r="A1001" s="11" t="s">
        <v>767</v>
      </c>
      <c r="B1001" s="12">
        <f>SUM(B1002:B1010)</f>
        <v>0</v>
      </c>
    </row>
    <row r="1002" ht="24" hidden="1" customHeight="1" spans="1:2">
      <c r="A1002" s="16" t="s">
        <v>6</v>
      </c>
      <c r="B1002" s="12">
        <v>0</v>
      </c>
    </row>
    <row r="1003" ht="24" hidden="1" customHeight="1" spans="1:2">
      <c r="A1003" s="16" t="s">
        <v>7</v>
      </c>
      <c r="B1003" s="12">
        <v>0</v>
      </c>
    </row>
    <row r="1004" ht="24" hidden="1" customHeight="1" spans="1:2">
      <c r="A1004" s="16" t="s">
        <v>8</v>
      </c>
      <c r="B1004" s="12">
        <v>0</v>
      </c>
    </row>
    <row r="1005" ht="24" hidden="1" customHeight="1" spans="1:2">
      <c r="A1005" s="16" t="s">
        <v>768</v>
      </c>
      <c r="B1005" s="12">
        <v>0</v>
      </c>
    </row>
    <row r="1006" ht="24" hidden="1" customHeight="1" spans="1:2">
      <c r="A1006" s="16" t="s">
        <v>769</v>
      </c>
      <c r="B1006" s="12">
        <v>0</v>
      </c>
    </row>
    <row r="1007" ht="24" hidden="1" customHeight="1" spans="1:2">
      <c r="A1007" s="16" t="s">
        <v>770</v>
      </c>
      <c r="B1007" s="12">
        <v>0</v>
      </c>
    </row>
    <row r="1008" ht="24" hidden="1" customHeight="1" spans="1:2">
      <c r="A1008" s="16" t="s">
        <v>771</v>
      </c>
      <c r="B1008" s="12">
        <v>0</v>
      </c>
    </row>
    <row r="1009" ht="24" hidden="1" customHeight="1" spans="1:2">
      <c r="A1009" s="16" t="s">
        <v>772</v>
      </c>
      <c r="B1009" s="12">
        <v>0</v>
      </c>
    </row>
    <row r="1010" ht="24" hidden="1" customHeight="1" spans="1:2">
      <c r="A1010" s="16" t="s">
        <v>773</v>
      </c>
      <c r="B1010" s="12">
        <v>0</v>
      </c>
    </row>
    <row r="1011" ht="24" hidden="1" customHeight="1" spans="1:2">
      <c r="A1011" s="11" t="s">
        <v>774</v>
      </c>
      <c r="B1011" s="12">
        <f>SUM(B1012:B1015)</f>
        <v>0</v>
      </c>
    </row>
    <row r="1012" ht="24" hidden="1" customHeight="1" spans="1:2">
      <c r="A1012" s="16" t="s">
        <v>775</v>
      </c>
      <c r="B1012" s="12">
        <v>0</v>
      </c>
    </row>
    <row r="1013" ht="24" hidden="1" customHeight="1" spans="1:2">
      <c r="A1013" s="16" t="s">
        <v>776</v>
      </c>
      <c r="B1013" s="12">
        <v>0</v>
      </c>
    </row>
    <row r="1014" ht="24" hidden="1" customHeight="1" spans="1:2">
      <c r="A1014" s="16" t="s">
        <v>777</v>
      </c>
      <c r="B1014" s="12">
        <v>0</v>
      </c>
    </row>
    <row r="1015" ht="24" hidden="1" customHeight="1" spans="1:2">
      <c r="A1015" s="16" t="s">
        <v>778</v>
      </c>
      <c r="B1015" s="12">
        <v>0</v>
      </c>
    </row>
    <row r="1016" ht="24" hidden="1" customHeight="1" spans="1:2">
      <c r="A1016" s="11" t="s">
        <v>779</v>
      </c>
      <c r="B1016" s="12">
        <f>SUM(B1017:B1022)</f>
        <v>0</v>
      </c>
    </row>
    <row r="1017" ht="24" hidden="1" customHeight="1" spans="1:2">
      <c r="A1017" s="16" t="s">
        <v>6</v>
      </c>
      <c r="B1017" s="12">
        <v>0</v>
      </c>
    </row>
    <row r="1018" ht="24" hidden="1" customHeight="1" spans="1:2">
      <c r="A1018" s="16" t="s">
        <v>7</v>
      </c>
      <c r="B1018" s="12">
        <v>0</v>
      </c>
    </row>
    <row r="1019" ht="24" hidden="1" customHeight="1" spans="1:2">
      <c r="A1019" s="16" t="s">
        <v>8</v>
      </c>
      <c r="B1019" s="12">
        <v>0</v>
      </c>
    </row>
    <row r="1020" ht="24" hidden="1" customHeight="1" spans="1:2">
      <c r="A1020" s="16" t="s">
        <v>765</v>
      </c>
      <c r="B1020" s="12">
        <v>0</v>
      </c>
    </row>
    <row r="1021" ht="24" hidden="1" customHeight="1" spans="1:2">
      <c r="A1021" s="16" t="s">
        <v>780</v>
      </c>
      <c r="B1021" s="12">
        <v>0</v>
      </c>
    </row>
    <row r="1022" ht="24" hidden="1" customHeight="1" spans="1:2">
      <c r="A1022" s="16" t="s">
        <v>781</v>
      </c>
      <c r="B1022" s="12">
        <v>0</v>
      </c>
    </row>
    <row r="1023" ht="24" hidden="1" customHeight="1" spans="1:2">
      <c r="A1023" s="11" t="s">
        <v>782</v>
      </c>
      <c r="B1023" s="12">
        <f>SUM(B1024:B1027)</f>
        <v>0</v>
      </c>
    </row>
    <row r="1024" ht="24" hidden="1" customHeight="1" spans="1:2">
      <c r="A1024" s="16" t="s">
        <v>783</v>
      </c>
      <c r="B1024" s="12">
        <v>0</v>
      </c>
    </row>
    <row r="1025" ht="24" hidden="1" customHeight="1" spans="1:2">
      <c r="A1025" s="16" t="s">
        <v>784</v>
      </c>
      <c r="B1025" s="12">
        <v>0</v>
      </c>
    </row>
    <row r="1026" ht="24" hidden="1" customHeight="1" spans="1:2">
      <c r="A1026" s="16" t="s">
        <v>785</v>
      </c>
      <c r="B1026" s="12">
        <v>0</v>
      </c>
    </row>
    <row r="1027" ht="24" hidden="1" customHeight="1" spans="1:2">
      <c r="A1027" s="16" t="s">
        <v>786</v>
      </c>
      <c r="B1027" s="12">
        <v>0</v>
      </c>
    </row>
    <row r="1028" ht="24" hidden="1" customHeight="1" spans="1:2">
      <c r="A1028" s="11" t="s">
        <v>787</v>
      </c>
      <c r="B1028" s="12">
        <f>SUM(B1029:B1030)</f>
        <v>0</v>
      </c>
    </row>
    <row r="1029" ht="24" hidden="1" customHeight="1" spans="1:2">
      <c r="A1029" s="16" t="s">
        <v>788</v>
      </c>
      <c r="B1029" s="14"/>
    </row>
    <row r="1030" ht="24" hidden="1" customHeight="1" spans="1:2">
      <c r="A1030" s="16" t="s">
        <v>789</v>
      </c>
      <c r="B1030" s="14">
        <v>0</v>
      </c>
    </row>
    <row r="1031" ht="24" customHeight="1" spans="1:2">
      <c r="A1031" s="11" t="s">
        <v>790</v>
      </c>
      <c r="B1031" s="12">
        <f>SUM(B1032,B1042,B1058,B1063,B1077,B1084,B1092)</f>
        <v>19772</v>
      </c>
    </row>
    <row r="1032" ht="24" hidden="1" customHeight="1" spans="1:2">
      <c r="A1032" s="11" t="s">
        <v>791</v>
      </c>
      <c r="B1032" s="14">
        <f>SUM(B1033:B1041)</f>
        <v>0</v>
      </c>
    </row>
    <row r="1033" ht="24" hidden="1" customHeight="1" spans="1:2">
      <c r="A1033" s="16" t="s">
        <v>6</v>
      </c>
      <c r="B1033" s="14">
        <v>0</v>
      </c>
    </row>
    <row r="1034" ht="24" hidden="1" customHeight="1" spans="1:2">
      <c r="A1034" s="16" t="s">
        <v>7</v>
      </c>
      <c r="B1034" s="14">
        <v>0</v>
      </c>
    </row>
    <row r="1035" ht="24" hidden="1" customHeight="1" spans="1:2">
      <c r="A1035" s="16" t="s">
        <v>8</v>
      </c>
      <c r="B1035" s="14">
        <v>0</v>
      </c>
    </row>
    <row r="1036" ht="24" hidden="1" customHeight="1" spans="1:2">
      <c r="A1036" s="16" t="s">
        <v>792</v>
      </c>
      <c r="B1036" s="14">
        <v>0</v>
      </c>
    </row>
    <row r="1037" ht="24" hidden="1" customHeight="1" spans="1:2">
      <c r="A1037" s="16" t="s">
        <v>793</v>
      </c>
      <c r="B1037" s="14">
        <v>0</v>
      </c>
    </row>
    <row r="1038" ht="24" hidden="1" customHeight="1" spans="1:2">
      <c r="A1038" s="16" t="s">
        <v>794</v>
      </c>
      <c r="B1038" s="14">
        <v>0</v>
      </c>
    </row>
    <row r="1039" ht="24" hidden="1" customHeight="1" spans="1:2">
      <c r="A1039" s="16" t="s">
        <v>795</v>
      </c>
      <c r="B1039" s="14">
        <v>0</v>
      </c>
    </row>
    <row r="1040" ht="24" hidden="1" customHeight="1" spans="1:2">
      <c r="A1040" s="16" t="s">
        <v>796</v>
      </c>
      <c r="B1040" s="14">
        <v>0</v>
      </c>
    </row>
    <row r="1041" ht="24" hidden="1" customHeight="1" spans="1:2">
      <c r="A1041" s="16" t="s">
        <v>797</v>
      </c>
      <c r="B1041" s="14">
        <v>0</v>
      </c>
    </row>
    <row r="1042" ht="24" hidden="1" customHeight="1" spans="1:2">
      <c r="A1042" s="11" t="s">
        <v>798</v>
      </c>
      <c r="B1042" s="12">
        <f>SUM(B1043:B1057)</f>
        <v>0</v>
      </c>
    </row>
    <row r="1043" ht="24" hidden="1" customHeight="1" spans="1:2">
      <c r="A1043" s="16" t="s">
        <v>6</v>
      </c>
      <c r="B1043" s="14">
        <v>0</v>
      </c>
    </row>
    <row r="1044" ht="24" hidden="1" customHeight="1" spans="1:2">
      <c r="A1044" s="16" t="s">
        <v>7</v>
      </c>
      <c r="B1044" s="14">
        <v>0</v>
      </c>
    </row>
    <row r="1045" ht="24" hidden="1" customHeight="1" spans="1:2">
      <c r="A1045" s="16" t="s">
        <v>8</v>
      </c>
      <c r="B1045" s="14">
        <v>0</v>
      </c>
    </row>
    <row r="1046" ht="24" hidden="1" customHeight="1" spans="1:2">
      <c r="A1046" s="16" t="s">
        <v>799</v>
      </c>
      <c r="B1046" s="14">
        <v>0</v>
      </c>
    </row>
    <row r="1047" ht="24" hidden="1" customHeight="1" spans="1:2">
      <c r="A1047" s="16" t="s">
        <v>800</v>
      </c>
      <c r="B1047" s="14">
        <v>0</v>
      </c>
    </row>
    <row r="1048" ht="24" hidden="1" customHeight="1" spans="1:2">
      <c r="A1048" s="16" t="s">
        <v>801</v>
      </c>
      <c r="B1048" s="14">
        <v>0</v>
      </c>
    </row>
    <row r="1049" ht="24" hidden="1" customHeight="1" spans="1:2">
      <c r="A1049" s="16" t="s">
        <v>802</v>
      </c>
      <c r="B1049" s="14"/>
    </row>
    <row r="1050" ht="24" hidden="1" customHeight="1" spans="1:2">
      <c r="A1050" s="16" t="s">
        <v>803</v>
      </c>
      <c r="B1050" s="14">
        <v>0</v>
      </c>
    </row>
    <row r="1051" ht="24" hidden="1" customHeight="1" spans="1:2">
      <c r="A1051" s="16" t="s">
        <v>804</v>
      </c>
      <c r="B1051" s="14">
        <v>0</v>
      </c>
    </row>
    <row r="1052" ht="24" hidden="1" customHeight="1" spans="1:2">
      <c r="A1052" s="16" t="s">
        <v>805</v>
      </c>
      <c r="B1052" s="14">
        <v>0</v>
      </c>
    </row>
    <row r="1053" ht="24" hidden="1" customHeight="1" spans="1:2">
      <c r="A1053" s="16" t="s">
        <v>806</v>
      </c>
      <c r="B1053" s="14">
        <v>0</v>
      </c>
    </row>
    <row r="1054" ht="24" hidden="1" customHeight="1" spans="1:2">
      <c r="A1054" s="16" t="s">
        <v>807</v>
      </c>
      <c r="B1054" s="14">
        <v>0</v>
      </c>
    </row>
    <row r="1055" ht="24" hidden="1" customHeight="1" spans="1:2">
      <c r="A1055" s="16" t="s">
        <v>808</v>
      </c>
      <c r="B1055" s="14">
        <v>0</v>
      </c>
    </row>
    <row r="1056" ht="24" hidden="1" customHeight="1" spans="1:2">
      <c r="A1056" s="16" t="s">
        <v>809</v>
      </c>
      <c r="B1056" s="14">
        <v>0</v>
      </c>
    </row>
    <row r="1057" ht="24" hidden="1" customHeight="1" spans="1:2">
      <c r="A1057" s="16" t="s">
        <v>810</v>
      </c>
      <c r="B1057" s="14"/>
    </row>
    <row r="1058" ht="24" hidden="1" customHeight="1" spans="1:2">
      <c r="A1058" s="11" t="s">
        <v>811</v>
      </c>
      <c r="B1058" s="14">
        <f>SUM(B1059:B1062)</f>
        <v>0</v>
      </c>
    </row>
    <row r="1059" ht="24" hidden="1" customHeight="1" spans="1:2">
      <c r="A1059" s="16" t="s">
        <v>6</v>
      </c>
      <c r="B1059" s="14">
        <v>0</v>
      </c>
    </row>
    <row r="1060" ht="24" hidden="1" customHeight="1" spans="1:2">
      <c r="A1060" s="16" t="s">
        <v>7</v>
      </c>
      <c r="B1060" s="14">
        <v>0</v>
      </c>
    </row>
    <row r="1061" ht="24" hidden="1" customHeight="1" spans="1:2">
      <c r="A1061" s="16" t="s">
        <v>8</v>
      </c>
      <c r="B1061" s="14">
        <v>0</v>
      </c>
    </row>
    <row r="1062" ht="24" hidden="1" customHeight="1" spans="1:2">
      <c r="A1062" s="16" t="s">
        <v>812</v>
      </c>
      <c r="B1062" s="14">
        <v>0</v>
      </c>
    </row>
    <row r="1063" ht="24" hidden="1" customHeight="1" spans="1:2">
      <c r="A1063" s="11" t="s">
        <v>813</v>
      </c>
      <c r="B1063" s="14">
        <f>SUM(B1064:B1076)</f>
        <v>0</v>
      </c>
    </row>
    <row r="1064" ht="24" hidden="1" customHeight="1" spans="1:2">
      <c r="A1064" s="16" t="s">
        <v>6</v>
      </c>
      <c r="B1064" s="14">
        <v>0</v>
      </c>
    </row>
    <row r="1065" ht="24" hidden="1" customHeight="1" spans="1:2">
      <c r="A1065" s="16" t="s">
        <v>7</v>
      </c>
      <c r="B1065" s="14">
        <v>0</v>
      </c>
    </row>
    <row r="1066" ht="24" hidden="1" customHeight="1" spans="1:2">
      <c r="A1066" s="16" t="s">
        <v>8</v>
      </c>
      <c r="B1066" s="14">
        <v>0</v>
      </c>
    </row>
    <row r="1067" ht="24" hidden="1" customHeight="1" spans="1:2">
      <c r="A1067" s="16" t="s">
        <v>814</v>
      </c>
      <c r="B1067" s="14">
        <v>0</v>
      </c>
    </row>
    <row r="1068" ht="24" hidden="1" customHeight="1" spans="1:2">
      <c r="A1068" s="16" t="s">
        <v>815</v>
      </c>
      <c r="B1068" s="14">
        <v>0</v>
      </c>
    </row>
    <row r="1069" ht="24" hidden="1" customHeight="1" spans="1:2">
      <c r="A1069" s="16" t="s">
        <v>816</v>
      </c>
      <c r="B1069" s="14">
        <v>0</v>
      </c>
    </row>
    <row r="1070" ht="24" hidden="1" customHeight="1" spans="1:2">
      <c r="A1070" s="16" t="s">
        <v>817</v>
      </c>
      <c r="B1070" s="14">
        <v>0</v>
      </c>
    </row>
    <row r="1071" ht="24" hidden="1" customHeight="1" spans="1:2">
      <c r="A1071" s="16" t="s">
        <v>818</v>
      </c>
      <c r="B1071" s="14">
        <v>0</v>
      </c>
    </row>
    <row r="1072" ht="24" hidden="1" customHeight="1" spans="1:2">
      <c r="A1072" s="16" t="s">
        <v>819</v>
      </c>
      <c r="B1072" s="14">
        <v>0</v>
      </c>
    </row>
    <row r="1073" ht="24" hidden="1" customHeight="1" spans="1:2">
      <c r="A1073" s="16" t="s">
        <v>820</v>
      </c>
      <c r="B1073" s="14">
        <v>0</v>
      </c>
    </row>
    <row r="1074" ht="24" hidden="1" customHeight="1" spans="1:2">
      <c r="A1074" s="16" t="s">
        <v>765</v>
      </c>
      <c r="B1074" s="14">
        <v>0</v>
      </c>
    </row>
    <row r="1075" ht="24" hidden="1" customHeight="1" spans="1:2">
      <c r="A1075" s="16" t="s">
        <v>821</v>
      </c>
      <c r="B1075" s="14">
        <v>0</v>
      </c>
    </row>
    <row r="1076" ht="24" hidden="1" customHeight="1" spans="1:2">
      <c r="A1076" s="16" t="s">
        <v>822</v>
      </c>
      <c r="B1076" s="14">
        <v>0</v>
      </c>
    </row>
    <row r="1077" ht="24" hidden="1" customHeight="1" spans="1:2">
      <c r="A1077" s="11" t="s">
        <v>823</v>
      </c>
      <c r="B1077" s="14">
        <f>SUM(B1078:B1083)</f>
        <v>0</v>
      </c>
    </row>
    <row r="1078" ht="24" hidden="1" customHeight="1" spans="1:2">
      <c r="A1078" s="16" t="s">
        <v>6</v>
      </c>
      <c r="B1078" s="14">
        <v>0</v>
      </c>
    </row>
    <row r="1079" ht="24" hidden="1" customHeight="1" spans="1:2">
      <c r="A1079" s="16" t="s">
        <v>7</v>
      </c>
      <c r="B1079" s="14">
        <v>0</v>
      </c>
    </row>
    <row r="1080" ht="24" hidden="1" customHeight="1" spans="1:2">
      <c r="A1080" s="16" t="s">
        <v>8</v>
      </c>
      <c r="B1080" s="14">
        <v>0</v>
      </c>
    </row>
    <row r="1081" ht="24" hidden="1" customHeight="1" spans="1:2">
      <c r="A1081" s="16" t="s">
        <v>824</v>
      </c>
      <c r="B1081" s="14">
        <v>0</v>
      </c>
    </row>
    <row r="1082" ht="24" hidden="1" customHeight="1" spans="1:2">
      <c r="A1082" s="16" t="s">
        <v>825</v>
      </c>
      <c r="B1082" s="14">
        <v>0</v>
      </c>
    </row>
    <row r="1083" ht="24" hidden="1" customHeight="1" spans="1:2">
      <c r="A1083" s="16" t="s">
        <v>826</v>
      </c>
      <c r="B1083" s="14">
        <v>0</v>
      </c>
    </row>
    <row r="1084" ht="24" customHeight="1" spans="1:2">
      <c r="A1084" s="11" t="s">
        <v>827</v>
      </c>
      <c r="B1084" s="12">
        <f>SUM(B1085:B1091)</f>
        <v>14729</v>
      </c>
    </row>
    <row r="1085" ht="24" hidden="1" customHeight="1" spans="1:2">
      <c r="A1085" s="16" t="s">
        <v>6</v>
      </c>
      <c r="B1085" s="14">
        <v>0</v>
      </c>
    </row>
    <row r="1086" ht="24" hidden="1" customHeight="1" spans="1:2">
      <c r="A1086" s="16" t="s">
        <v>7</v>
      </c>
      <c r="B1086" s="14">
        <v>0</v>
      </c>
    </row>
    <row r="1087" ht="24" hidden="1" customHeight="1" spans="1:2">
      <c r="A1087" s="16" t="s">
        <v>8</v>
      </c>
      <c r="B1087" s="14">
        <v>0</v>
      </c>
    </row>
    <row r="1088" ht="24" hidden="1" customHeight="1" spans="1:2">
      <c r="A1088" s="16" t="s">
        <v>828</v>
      </c>
      <c r="B1088" s="14">
        <v>0</v>
      </c>
    </row>
    <row r="1089" ht="24" customHeight="1" spans="1:2">
      <c r="A1089" s="16" t="s">
        <v>829</v>
      </c>
      <c r="B1089" s="14">
        <v>14729</v>
      </c>
    </row>
    <row r="1090" ht="24" hidden="1" customHeight="1" spans="1:2">
      <c r="A1090" s="16" t="s">
        <v>830</v>
      </c>
      <c r="B1090" s="14">
        <v>0</v>
      </c>
    </row>
    <row r="1091" ht="24" hidden="1" customHeight="1" spans="1:2">
      <c r="A1091" s="16" t="s">
        <v>831</v>
      </c>
      <c r="B1091" s="14">
        <v>0</v>
      </c>
    </row>
    <row r="1092" ht="24" customHeight="1" spans="1:2">
      <c r="A1092" s="11" t="s">
        <v>832</v>
      </c>
      <c r="B1092" s="12">
        <f>SUM(B1093:B1097)</f>
        <v>5043</v>
      </c>
    </row>
    <row r="1093" ht="24" hidden="1" customHeight="1" spans="1:2">
      <c r="A1093" s="16" t="s">
        <v>833</v>
      </c>
      <c r="B1093" s="14">
        <v>0</v>
      </c>
    </row>
    <row r="1094" ht="24" hidden="1" customHeight="1" spans="1:2">
      <c r="A1094" s="16" t="s">
        <v>834</v>
      </c>
      <c r="B1094" s="14">
        <v>0</v>
      </c>
    </row>
    <row r="1095" ht="24" hidden="1" customHeight="1" spans="1:2">
      <c r="A1095" s="16" t="s">
        <v>835</v>
      </c>
      <c r="B1095" s="14">
        <v>0</v>
      </c>
    </row>
    <row r="1096" ht="24" hidden="1" customHeight="1" spans="1:2">
      <c r="A1096" s="16" t="s">
        <v>836</v>
      </c>
      <c r="B1096" s="14">
        <v>0</v>
      </c>
    </row>
    <row r="1097" ht="24" customHeight="1" spans="1:2">
      <c r="A1097" s="16" t="s">
        <v>837</v>
      </c>
      <c r="B1097" s="14">
        <v>5043</v>
      </c>
    </row>
    <row r="1098" ht="24" hidden="1" customHeight="1" spans="1:2">
      <c r="A1098" s="11" t="s">
        <v>838</v>
      </c>
      <c r="B1098" s="12">
        <f>SUM(B1099,B1109,B1115)</f>
        <v>0</v>
      </c>
    </row>
    <row r="1099" ht="24" hidden="1" customHeight="1" spans="1:2">
      <c r="A1099" s="11" t="s">
        <v>839</v>
      </c>
      <c r="B1099" s="12">
        <f>SUM(B1100:B1108)</f>
        <v>0</v>
      </c>
    </row>
    <row r="1100" ht="24" hidden="1" customHeight="1" spans="1:2">
      <c r="A1100" s="16" t="s">
        <v>6</v>
      </c>
      <c r="B1100" s="12">
        <v>0</v>
      </c>
    </row>
    <row r="1101" ht="24" hidden="1" customHeight="1" spans="1:2">
      <c r="A1101" s="16" t="s">
        <v>7</v>
      </c>
      <c r="B1101" s="12">
        <v>0</v>
      </c>
    </row>
    <row r="1102" ht="24" hidden="1" customHeight="1" spans="1:2">
      <c r="A1102" s="16" t="s">
        <v>8</v>
      </c>
      <c r="B1102" s="12">
        <v>0</v>
      </c>
    </row>
    <row r="1103" ht="24" hidden="1" customHeight="1" spans="1:2">
      <c r="A1103" s="16" t="s">
        <v>840</v>
      </c>
      <c r="B1103" s="12">
        <v>0</v>
      </c>
    </row>
    <row r="1104" ht="24" hidden="1" customHeight="1" spans="1:2">
      <c r="A1104" s="16" t="s">
        <v>841</v>
      </c>
      <c r="B1104" s="12">
        <v>0</v>
      </c>
    </row>
    <row r="1105" ht="24" hidden="1" customHeight="1" spans="1:2">
      <c r="A1105" s="16" t="s">
        <v>842</v>
      </c>
      <c r="B1105" s="12">
        <v>0</v>
      </c>
    </row>
    <row r="1106" ht="24" hidden="1" customHeight="1" spans="1:2">
      <c r="A1106" s="16" t="s">
        <v>843</v>
      </c>
      <c r="B1106" s="12">
        <v>0</v>
      </c>
    </row>
    <row r="1107" ht="24" hidden="1" customHeight="1" spans="1:2">
      <c r="A1107" s="16" t="s">
        <v>15</v>
      </c>
      <c r="B1107" s="12">
        <v>0</v>
      </c>
    </row>
    <row r="1108" ht="24" hidden="1" customHeight="1" spans="1:2">
      <c r="A1108" s="16" t="s">
        <v>844</v>
      </c>
      <c r="B1108" s="12">
        <v>0</v>
      </c>
    </row>
    <row r="1109" ht="24" hidden="1" customHeight="1" spans="1:2">
      <c r="A1109" s="11" t="s">
        <v>845</v>
      </c>
      <c r="B1109" s="12">
        <f>SUM(B1110:B1114)</f>
        <v>0</v>
      </c>
    </row>
    <row r="1110" ht="24" hidden="1" customHeight="1" spans="1:2">
      <c r="A1110" s="16" t="s">
        <v>6</v>
      </c>
      <c r="B1110" s="12">
        <v>0</v>
      </c>
    </row>
    <row r="1111" ht="24" hidden="1" customHeight="1" spans="1:2">
      <c r="A1111" s="16" t="s">
        <v>7</v>
      </c>
      <c r="B1111" s="12">
        <v>0</v>
      </c>
    </row>
    <row r="1112" ht="24" hidden="1" customHeight="1" spans="1:2">
      <c r="A1112" s="16" t="s">
        <v>8</v>
      </c>
      <c r="B1112" s="12">
        <v>0</v>
      </c>
    </row>
    <row r="1113" ht="24" hidden="1" customHeight="1" spans="1:2">
      <c r="A1113" s="16" t="s">
        <v>846</v>
      </c>
      <c r="B1113" s="12">
        <v>0</v>
      </c>
    </row>
    <row r="1114" ht="24" hidden="1" customHeight="1" spans="1:2">
      <c r="A1114" s="16" t="s">
        <v>847</v>
      </c>
      <c r="B1114" s="12">
        <v>0</v>
      </c>
    </row>
    <row r="1115" ht="24" hidden="1" customHeight="1" spans="1:2">
      <c r="A1115" s="11" t="s">
        <v>848</v>
      </c>
      <c r="B1115" s="12">
        <f>SUM(B1116:B1117)</f>
        <v>0</v>
      </c>
    </row>
    <row r="1116" ht="24" hidden="1" customHeight="1" spans="1:2">
      <c r="A1116" s="16" t="s">
        <v>849</v>
      </c>
      <c r="B1116" s="14">
        <v>0</v>
      </c>
    </row>
    <row r="1117" ht="24" hidden="1" customHeight="1" spans="1:2">
      <c r="A1117" s="16" t="s">
        <v>850</v>
      </c>
      <c r="B1117" s="14"/>
    </row>
    <row r="1118" ht="24" hidden="1" customHeight="1" spans="1:2">
      <c r="A1118" s="11" t="s">
        <v>851</v>
      </c>
      <c r="B1118" s="12">
        <f>SUM(B1119,B1126,B1136,B1142,B1145)</f>
        <v>0</v>
      </c>
    </row>
    <row r="1119" ht="24" hidden="1" customHeight="1" spans="1:2">
      <c r="A1119" s="11" t="s">
        <v>852</v>
      </c>
      <c r="B1119" s="14">
        <f>SUM(B1120:B1125)</f>
        <v>0</v>
      </c>
    </row>
    <row r="1120" ht="24" hidden="1" customHeight="1" spans="1:2">
      <c r="A1120" s="16" t="s">
        <v>6</v>
      </c>
      <c r="B1120" s="14">
        <v>0</v>
      </c>
    </row>
    <row r="1121" ht="24" hidden="1" customHeight="1" spans="1:2">
      <c r="A1121" s="16" t="s">
        <v>7</v>
      </c>
      <c r="B1121" s="14">
        <v>0</v>
      </c>
    </row>
    <row r="1122" ht="24" hidden="1" customHeight="1" spans="1:2">
      <c r="A1122" s="16" t="s">
        <v>8</v>
      </c>
      <c r="B1122" s="14">
        <v>0</v>
      </c>
    </row>
    <row r="1123" ht="24" hidden="1" customHeight="1" spans="1:2">
      <c r="A1123" s="16" t="s">
        <v>853</v>
      </c>
      <c r="B1123" s="14">
        <v>0</v>
      </c>
    </row>
    <row r="1124" ht="24" hidden="1" customHeight="1" spans="1:2">
      <c r="A1124" s="16" t="s">
        <v>15</v>
      </c>
      <c r="B1124" s="14">
        <v>0</v>
      </c>
    </row>
    <row r="1125" ht="24" hidden="1" customHeight="1" spans="1:2">
      <c r="A1125" s="16" t="s">
        <v>854</v>
      </c>
      <c r="B1125" s="14">
        <v>0</v>
      </c>
    </row>
    <row r="1126" ht="24" hidden="1" customHeight="1" spans="1:2">
      <c r="A1126" s="11" t="s">
        <v>855</v>
      </c>
      <c r="B1126" s="14">
        <f>SUM(B1127:B1135)</f>
        <v>0</v>
      </c>
    </row>
    <row r="1127" ht="24" hidden="1" customHeight="1" spans="1:2">
      <c r="A1127" s="16" t="s">
        <v>856</v>
      </c>
      <c r="B1127" s="14">
        <v>0</v>
      </c>
    </row>
    <row r="1128" ht="24" hidden="1" customHeight="1" spans="1:2">
      <c r="A1128" s="16" t="s">
        <v>857</v>
      </c>
      <c r="B1128" s="14">
        <v>0</v>
      </c>
    </row>
    <row r="1129" ht="24" hidden="1" customHeight="1" spans="1:2">
      <c r="A1129" s="16" t="s">
        <v>858</v>
      </c>
      <c r="B1129" s="14">
        <v>0</v>
      </c>
    </row>
    <row r="1130" ht="24" hidden="1" customHeight="1" spans="1:2">
      <c r="A1130" s="16" t="s">
        <v>859</v>
      </c>
      <c r="B1130" s="14">
        <v>0</v>
      </c>
    </row>
    <row r="1131" ht="24" hidden="1" customHeight="1" spans="1:2">
      <c r="A1131" s="16" t="s">
        <v>860</v>
      </c>
      <c r="B1131" s="14">
        <v>0</v>
      </c>
    </row>
    <row r="1132" ht="24" hidden="1" customHeight="1" spans="1:2">
      <c r="A1132" s="16" t="s">
        <v>861</v>
      </c>
      <c r="B1132" s="14">
        <v>0</v>
      </c>
    </row>
    <row r="1133" ht="24" hidden="1" customHeight="1" spans="1:2">
      <c r="A1133" s="16" t="s">
        <v>862</v>
      </c>
      <c r="B1133" s="14">
        <v>0</v>
      </c>
    </row>
    <row r="1134" ht="24" hidden="1" customHeight="1" spans="1:2">
      <c r="A1134" s="16" t="s">
        <v>863</v>
      </c>
      <c r="B1134" s="14">
        <v>0</v>
      </c>
    </row>
    <row r="1135" ht="24" hidden="1" customHeight="1" spans="1:2">
      <c r="A1135" s="16" t="s">
        <v>864</v>
      </c>
      <c r="B1135" s="14">
        <v>0</v>
      </c>
    </row>
    <row r="1136" ht="24" hidden="1" customHeight="1" spans="1:2">
      <c r="A1136" s="11" t="s">
        <v>865</v>
      </c>
      <c r="B1136" s="12">
        <f>SUM(B1137:B1141)</f>
        <v>0</v>
      </c>
    </row>
    <row r="1137" ht="24" hidden="1" customHeight="1" spans="1:2">
      <c r="A1137" s="16" t="s">
        <v>866</v>
      </c>
      <c r="B1137" s="14">
        <v>0</v>
      </c>
    </row>
    <row r="1138" ht="24" hidden="1" customHeight="1" spans="1:2">
      <c r="A1138" s="16" t="s">
        <v>867</v>
      </c>
      <c r="B1138" s="14">
        <v>0</v>
      </c>
    </row>
    <row r="1139" ht="24" hidden="1" customHeight="1" spans="1:2">
      <c r="A1139" s="16" t="s">
        <v>868</v>
      </c>
      <c r="B1139" s="14">
        <v>0</v>
      </c>
    </row>
    <row r="1140" ht="24" hidden="1" customHeight="1" spans="1:2">
      <c r="A1140" s="16" t="s">
        <v>869</v>
      </c>
      <c r="B1140" s="14">
        <v>0</v>
      </c>
    </row>
    <row r="1141" ht="24" hidden="1" customHeight="1" spans="1:2">
      <c r="A1141" s="16" t="s">
        <v>870</v>
      </c>
      <c r="B1141" s="14"/>
    </row>
    <row r="1142" ht="24" hidden="1" customHeight="1" spans="1:2">
      <c r="A1142" s="11" t="s">
        <v>871</v>
      </c>
      <c r="B1142" s="14">
        <f>SUM(B1143:B1144)</f>
        <v>0</v>
      </c>
    </row>
    <row r="1143" ht="24" hidden="1" customHeight="1" spans="1:2">
      <c r="A1143" s="16" t="s">
        <v>872</v>
      </c>
      <c r="B1143" s="14">
        <v>0</v>
      </c>
    </row>
    <row r="1144" ht="24" hidden="1" customHeight="1" spans="1:2">
      <c r="A1144" s="16" t="s">
        <v>873</v>
      </c>
      <c r="B1144" s="14">
        <v>0</v>
      </c>
    </row>
    <row r="1145" ht="24" hidden="1" customHeight="1" spans="1:2">
      <c r="A1145" s="11" t="s">
        <v>874</v>
      </c>
      <c r="B1145" s="14">
        <f>SUM(B1146:B1147)</f>
        <v>0</v>
      </c>
    </row>
    <row r="1146" ht="24" hidden="1" customHeight="1" spans="1:2">
      <c r="A1146" s="16" t="s">
        <v>875</v>
      </c>
      <c r="B1146" s="14">
        <v>0</v>
      </c>
    </row>
    <row r="1147" ht="24" hidden="1" customHeight="1" spans="1:2">
      <c r="A1147" s="16" t="s">
        <v>876</v>
      </c>
      <c r="B1147" s="14">
        <v>0</v>
      </c>
    </row>
    <row r="1148" ht="24" hidden="1" customHeight="1" spans="1:2">
      <c r="A1148" s="11" t="s">
        <v>877</v>
      </c>
      <c r="B1148" s="14">
        <f>SUM(B1149:B1157)</f>
        <v>0</v>
      </c>
    </row>
    <row r="1149" ht="24" hidden="1" customHeight="1" spans="1:2">
      <c r="A1149" s="11" t="s">
        <v>878</v>
      </c>
      <c r="B1149" s="14">
        <v>0</v>
      </c>
    </row>
    <row r="1150" ht="24" hidden="1" customHeight="1" spans="1:2">
      <c r="A1150" s="11" t="s">
        <v>879</v>
      </c>
      <c r="B1150" s="14">
        <v>0</v>
      </c>
    </row>
    <row r="1151" ht="24" hidden="1" customHeight="1" spans="1:2">
      <c r="A1151" s="11" t="s">
        <v>880</v>
      </c>
      <c r="B1151" s="14">
        <v>0</v>
      </c>
    </row>
    <row r="1152" ht="24" hidden="1" customHeight="1" spans="1:2">
      <c r="A1152" s="11" t="s">
        <v>881</v>
      </c>
      <c r="B1152" s="14">
        <v>0</v>
      </c>
    </row>
    <row r="1153" ht="24" hidden="1" customHeight="1" spans="1:2">
      <c r="A1153" s="11" t="s">
        <v>882</v>
      </c>
      <c r="B1153" s="14">
        <v>0</v>
      </c>
    </row>
    <row r="1154" ht="24" hidden="1" customHeight="1" spans="1:2">
      <c r="A1154" s="11" t="s">
        <v>883</v>
      </c>
      <c r="B1154" s="14">
        <v>0</v>
      </c>
    </row>
    <row r="1155" ht="24" hidden="1" customHeight="1" spans="1:2">
      <c r="A1155" s="11" t="s">
        <v>884</v>
      </c>
      <c r="B1155" s="14">
        <v>0</v>
      </c>
    </row>
    <row r="1156" ht="24" hidden="1" customHeight="1" spans="1:2">
      <c r="A1156" s="11" t="s">
        <v>885</v>
      </c>
      <c r="B1156" s="14">
        <v>0</v>
      </c>
    </row>
    <row r="1157" ht="24" hidden="1" customHeight="1" spans="1:2">
      <c r="A1157" s="11" t="s">
        <v>886</v>
      </c>
      <c r="B1157" s="14">
        <v>0</v>
      </c>
    </row>
    <row r="1158" ht="24" hidden="1" customHeight="1" spans="1:2">
      <c r="A1158" s="11" t="s">
        <v>887</v>
      </c>
      <c r="B1158" s="14">
        <f>SUM(B1159,B1186,B1201)</f>
        <v>0</v>
      </c>
    </row>
    <row r="1159" ht="24" hidden="1" customHeight="1" spans="1:2">
      <c r="A1159" s="11" t="s">
        <v>888</v>
      </c>
      <c r="B1159" s="14">
        <f>SUM(B1160:B1185)</f>
        <v>0</v>
      </c>
    </row>
    <row r="1160" ht="24" hidden="1" customHeight="1" spans="1:2">
      <c r="A1160" s="16" t="s">
        <v>6</v>
      </c>
      <c r="B1160" s="14">
        <v>0</v>
      </c>
    </row>
    <row r="1161" ht="24" hidden="1" customHeight="1" spans="1:2">
      <c r="A1161" s="16" t="s">
        <v>7</v>
      </c>
      <c r="B1161" s="14">
        <v>0</v>
      </c>
    </row>
    <row r="1162" ht="24" hidden="1" customHeight="1" spans="1:2">
      <c r="A1162" s="16" t="s">
        <v>8</v>
      </c>
      <c r="B1162" s="14">
        <v>0</v>
      </c>
    </row>
    <row r="1163" ht="24" hidden="1" customHeight="1" spans="1:2">
      <c r="A1163" s="16" t="s">
        <v>889</v>
      </c>
      <c r="B1163" s="14">
        <v>0</v>
      </c>
    </row>
    <row r="1164" ht="24" hidden="1" customHeight="1" spans="1:2">
      <c r="A1164" s="16" t="s">
        <v>890</v>
      </c>
      <c r="B1164" s="14">
        <v>0</v>
      </c>
    </row>
    <row r="1165" ht="24" hidden="1" customHeight="1" spans="1:2">
      <c r="A1165" s="16" t="s">
        <v>891</v>
      </c>
      <c r="B1165" s="14">
        <v>0</v>
      </c>
    </row>
    <row r="1166" ht="24" hidden="1" customHeight="1" spans="1:2">
      <c r="A1166" s="16" t="s">
        <v>892</v>
      </c>
      <c r="B1166" s="14">
        <v>0</v>
      </c>
    </row>
    <row r="1167" ht="24" hidden="1" customHeight="1" spans="1:2">
      <c r="A1167" s="16" t="s">
        <v>893</v>
      </c>
      <c r="B1167" s="14">
        <v>0</v>
      </c>
    </row>
    <row r="1168" ht="24" hidden="1" customHeight="1" spans="1:2">
      <c r="A1168" s="16" t="s">
        <v>894</v>
      </c>
      <c r="B1168" s="14">
        <v>0</v>
      </c>
    </row>
    <row r="1169" ht="24" hidden="1" customHeight="1" spans="1:2">
      <c r="A1169" s="16" t="s">
        <v>895</v>
      </c>
      <c r="B1169" s="14">
        <v>0</v>
      </c>
    </row>
    <row r="1170" ht="24" hidden="1" customHeight="1" spans="1:2">
      <c r="A1170" s="16" t="s">
        <v>896</v>
      </c>
      <c r="B1170" s="14">
        <v>0</v>
      </c>
    </row>
    <row r="1171" ht="24" hidden="1" customHeight="1" spans="1:2">
      <c r="A1171" s="16" t="s">
        <v>897</v>
      </c>
      <c r="B1171" s="14">
        <v>0</v>
      </c>
    </row>
    <row r="1172" ht="24" hidden="1" customHeight="1" spans="1:2">
      <c r="A1172" s="16" t="s">
        <v>898</v>
      </c>
      <c r="B1172" s="14">
        <v>0</v>
      </c>
    </row>
    <row r="1173" ht="24" hidden="1" customHeight="1" spans="1:2">
      <c r="A1173" s="16" t="s">
        <v>899</v>
      </c>
      <c r="B1173" s="14">
        <v>0</v>
      </c>
    </row>
    <row r="1174" ht="24" hidden="1" customHeight="1" spans="1:2">
      <c r="A1174" s="16" t="s">
        <v>900</v>
      </c>
      <c r="B1174" s="14">
        <v>0</v>
      </c>
    </row>
    <row r="1175" ht="24" hidden="1" customHeight="1" spans="1:2">
      <c r="A1175" s="16" t="s">
        <v>901</v>
      </c>
      <c r="B1175" s="14">
        <v>0</v>
      </c>
    </row>
    <row r="1176" ht="24" hidden="1" customHeight="1" spans="1:2">
      <c r="A1176" s="16" t="s">
        <v>902</v>
      </c>
      <c r="B1176" s="14">
        <v>0</v>
      </c>
    </row>
    <row r="1177" ht="24" hidden="1" customHeight="1" spans="1:2">
      <c r="A1177" s="16" t="s">
        <v>903</v>
      </c>
      <c r="B1177" s="14">
        <v>0</v>
      </c>
    </row>
    <row r="1178" ht="24" hidden="1" customHeight="1" spans="1:2">
      <c r="A1178" s="16" t="s">
        <v>904</v>
      </c>
      <c r="B1178" s="14">
        <v>0</v>
      </c>
    </row>
    <row r="1179" ht="24" hidden="1" customHeight="1" spans="1:2">
      <c r="A1179" s="16" t="s">
        <v>905</v>
      </c>
      <c r="B1179" s="14">
        <v>0</v>
      </c>
    </row>
    <row r="1180" ht="24" hidden="1" customHeight="1" spans="1:2">
      <c r="A1180" s="16" t="s">
        <v>906</v>
      </c>
      <c r="B1180" s="14">
        <v>0</v>
      </c>
    </row>
    <row r="1181" ht="24" hidden="1" customHeight="1" spans="1:2">
      <c r="A1181" s="16" t="s">
        <v>907</v>
      </c>
      <c r="B1181" s="14">
        <v>0</v>
      </c>
    </row>
    <row r="1182" ht="24" hidden="1" customHeight="1" spans="1:2">
      <c r="A1182" s="16" t="s">
        <v>908</v>
      </c>
      <c r="B1182" s="14">
        <v>0</v>
      </c>
    </row>
    <row r="1183" ht="24" hidden="1" customHeight="1" spans="1:2">
      <c r="A1183" s="16" t="s">
        <v>909</v>
      </c>
      <c r="B1183" s="14">
        <v>0</v>
      </c>
    </row>
    <row r="1184" ht="24" hidden="1" customHeight="1" spans="1:2">
      <c r="A1184" s="16" t="s">
        <v>15</v>
      </c>
      <c r="B1184" s="14">
        <v>0</v>
      </c>
    </row>
    <row r="1185" ht="24" hidden="1" customHeight="1" spans="1:2">
      <c r="A1185" s="16" t="s">
        <v>910</v>
      </c>
      <c r="B1185" s="14">
        <v>0</v>
      </c>
    </row>
    <row r="1186" ht="24" hidden="1" customHeight="1" spans="1:2">
      <c r="A1186" s="11" t="s">
        <v>911</v>
      </c>
      <c r="B1186" s="14">
        <f>SUM(B1187:B1200)</f>
        <v>0</v>
      </c>
    </row>
    <row r="1187" ht="24" hidden="1" customHeight="1" spans="1:2">
      <c r="A1187" s="16" t="s">
        <v>6</v>
      </c>
      <c r="B1187" s="14">
        <v>0</v>
      </c>
    </row>
    <row r="1188" ht="24" hidden="1" customHeight="1" spans="1:2">
      <c r="A1188" s="16" t="s">
        <v>7</v>
      </c>
      <c r="B1188" s="14">
        <v>0</v>
      </c>
    </row>
    <row r="1189" ht="24" hidden="1" customHeight="1" spans="1:2">
      <c r="A1189" s="16" t="s">
        <v>8</v>
      </c>
      <c r="B1189" s="14">
        <v>0</v>
      </c>
    </row>
    <row r="1190" ht="24" hidden="1" customHeight="1" spans="1:2">
      <c r="A1190" s="16" t="s">
        <v>912</v>
      </c>
      <c r="B1190" s="14">
        <v>0</v>
      </c>
    </row>
    <row r="1191" ht="24" hidden="1" customHeight="1" spans="1:2">
      <c r="A1191" s="16" t="s">
        <v>913</v>
      </c>
      <c r="B1191" s="14">
        <v>0</v>
      </c>
    </row>
    <row r="1192" ht="24" hidden="1" customHeight="1" spans="1:2">
      <c r="A1192" s="16" t="s">
        <v>914</v>
      </c>
      <c r="B1192" s="14">
        <v>0</v>
      </c>
    </row>
    <row r="1193" ht="24" hidden="1" customHeight="1" spans="1:2">
      <c r="A1193" s="16" t="s">
        <v>915</v>
      </c>
      <c r="B1193" s="14">
        <v>0</v>
      </c>
    </row>
    <row r="1194" ht="24" hidden="1" customHeight="1" spans="1:2">
      <c r="A1194" s="16" t="s">
        <v>916</v>
      </c>
      <c r="B1194" s="14">
        <v>0</v>
      </c>
    </row>
    <row r="1195" ht="24" hidden="1" customHeight="1" spans="1:2">
      <c r="A1195" s="16" t="s">
        <v>917</v>
      </c>
      <c r="B1195" s="14">
        <v>0</v>
      </c>
    </row>
    <row r="1196" ht="24" hidden="1" customHeight="1" spans="1:2">
      <c r="A1196" s="16" t="s">
        <v>918</v>
      </c>
      <c r="B1196" s="14">
        <v>0</v>
      </c>
    </row>
    <row r="1197" ht="24" hidden="1" customHeight="1" spans="1:2">
      <c r="A1197" s="16" t="s">
        <v>919</v>
      </c>
      <c r="B1197" s="14">
        <v>0</v>
      </c>
    </row>
    <row r="1198" ht="24" hidden="1" customHeight="1" spans="1:2">
      <c r="A1198" s="16" t="s">
        <v>920</v>
      </c>
      <c r="B1198" s="14">
        <v>0</v>
      </c>
    </row>
    <row r="1199" ht="24" hidden="1" customHeight="1" spans="1:2">
      <c r="A1199" s="16" t="s">
        <v>921</v>
      </c>
      <c r="B1199" s="14">
        <v>0</v>
      </c>
    </row>
    <row r="1200" ht="24" hidden="1" customHeight="1" spans="1:2">
      <c r="A1200" s="16" t="s">
        <v>922</v>
      </c>
      <c r="B1200" s="14">
        <v>0</v>
      </c>
    </row>
    <row r="1201" ht="24" hidden="1" customHeight="1" spans="1:2">
      <c r="A1201" s="11" t="s">
        <v>923</v>
      </c>
      <c r="B1201" s="14">
        <f>B1202</f>
        <v>0</v>
      </c>
    </row>
    <row r="1202" ht="24" hidden="1" customHeight="1" spans="1:2">
      <c r="A1202" s="16" t="s">
        <v>924</v>
      </c>
      <c r="B1202" s="14">
        <v>0</v>
      </c>
    </row>
    <row r="1203" ht="24" customHeight="1" spans="1:2">
      <c r="A1203" s="11" t="s">
        <v>925</v>
      </c>
      <c r="B1203" s="12">
        <f>SUM(B1204,B1215,B1219)</f>
        <v>340</v>
      </c>
    </row>
    <row r="1204" ht="24" hidden="1" customHeight="1" spans="1:2">
      <c r="A1204" s="11" t="s">
        <v>926</v>
      </c>
      <c r="B1204" s="14"/>
    </row>
    <row r="1205" ht="24" hidden="1" customHeight="1" spans="1:2">
      <c r="A1205" s="16" t="s">
        <v>927</v>
      </c>
      <c r="B1205" s="14">
        <v>0</v>
      </c>
    </row>
    <row r="1206" ht="24" hidden="1" customHeight="1" spans="1:2">
      <c r="A1206" s="16" t="s">
        <v>928</v>
      </c>
      <c r="B1206" s="14">
        <v>0</v>
      </c>
    </row>
    <row r="1207" ht="24" hidden="1" customHeight="1" spans="1:2">
      <c r="A1207" s="16" t="s">
        <v>929</v>
      </c>
      <c r="B1207" s="14">
        <v>0</v>
      </c>
    </row>
    <row r="1208" ht="24" hidden="1" customHeight="1" spans="1:2">
      <c r="A1208" s="16" t="s">
        <v>930</v>
      </c>
      <c r="B1208" s="14">
        <v>0</v>
      </c>
    </row>
    <row r="1209" ht="24" hidden="1" customHeight="1" spans="1:2">
      <c r="A1209" s="16" t="s">
        <v>931</v>
      </c>
      <c r="B1209" s="14">
        <v>0</v>
      </c>
    </row>
    <row r="1210" ht="24" hidden="1" customHeight="1" spans="1:2">
      <c r="A1210" s="16" t="s">
        <v>932</v>
      </c>
      <c r="B1210" s="14">
        <v>0</v>
      </c>
    </row>
    <row r="1211" ht="24" hidden="1" customHeight="1" spans="1:2">
      <c r="A1211" s="16" t="s">
        <v>933</v>
      </c>
      <c r="B1211" s="14">
        <v>0</v>
      </c>
    </row>
    <row r="1212" ht="24" hidden="1" customHeight="1" spans="1:2">
      <c r="A1212" s="16" t="s">
        <v>934</v>
      </c>
      <c r="B1212" s="14">
        <v>0</v>
      </c>
    </row>
    <row r="1213" ht="24" hidden="1" customHeight="1" spans="1:2">
      <c r="A1213" s="16" t="s">
        <v>935</v>
      </c>
      <c r="B1213" s="14">
        <v>0</v>
      </c>
    </row>
    <row r="1214" ht="24" hidden="1" customHeight="1" spans="1:2">
      <c r="A1214" s="16" t="s">
        <v>936</v>
      </c>
      <c r="B1214" s="14"/>
    </row>
    <row r="1215" ht="24" customHeight="1" spans="1:2">
      <c r="A1215" s="11" t="s">
        <v>937</v>
      </c>
      <c r="B1215" s="12">
        <f>SUM(B1216:B1218)</f>
        <v>340</v>
      </c>
    </row>
    <row r="1216" ht="24" customHeight="1" spans="1:2">
      <c r="A1216" s="16" t="s">
        <v>938</v>
      </c>
      <c r="B1216" s="14">
        <v>340</v>
      </c>
    </row>
    <row r="1217" ht="24" hidden="1" customHeight="1" spans="1:2">
      <c r="A1217" s="16" t="s">
        <v>939</v>
      </c>
      <c r="B1217" s="14">
        <v>0</v>
      </c>
    </row>
    <row r="1218" ht="24" hidden="1" customHeight="1" spans="1:2">
      <c r="A1218" s="16" t="s">
        <v>940</v>
      </c>
      <c r="B1218" s="14">
        <v>0</v>
      </c>
    </row>
    <row r="1219" ht="24" hidden="1" customHeight="1" spans="1:2">
      <c r="A1219" s="11" t="s">
        <v>941</v>
      </c>
      <c r="B1219" s="14">
        <f>SUM(B1220:B1222)</f>
        <v>0</v>
      </c>
    </row>
    <row r="1220" ht="24" hidden="1" customHeight="1" spans="1:2">
      <c r="A1220" s="16" t="s">
        <v>942</v>
      </c>
      <c r="B1220" s="14">
        <v>0</v>
      </c>
    </row>
    <row r="1221" ht="24" hidden="1" customHeight="1" spans="1:2">
      <c r="A1221" s="16" t="s">
        <v>943</v>
      </c>
      <c r="B1221" s="14">
        <v>0</v>
      </c>
    </row>
    <row r="1222" ht="24" hidden="1" customHeight="1" spans="1:2">
      <c r="A1222" s="16" t="s">
        <v>944</v>
      </c>
      <c r="B1222" s="14">
        <v>0</v>
      </c>
    </row>
    <row r="1223" ht="24" hidden="1" customHeight="1" spans="1:2">
      <c r="A1223" s="11" t="s">
        <v>945</v>
      </c>
      <c r="B1223" s="14">
        <f>SUM(B1224,B1239,B1253,B1258,B1264)</f>
        <v>0</v>
      </c>
    </row>
    <row r="1224" ht="24" hidden="1" customHeight="1" spans="1:2">
      <c r="A1224" s="11" t="s">
        <v>946</v>
      </c>
      <c r="B1224" s="14">
        <f>SUM(B1225:B1238)</f>
        <v>0</v>
      </c>
    </row>
    <row r="1225" ht="24" hidden="1" customHeight="1" spans="1:2">
      <c r="A1225" s="16" t="s">
        <v>6</v>
      </c>
      <c r="B1225" s="14">
        <v>0</v>
      </c>
    </row>
    <row r="1226" ht="24" hidden="1" customHeight="1" spans="1:2">
      <c r="A1226" s="16" t="s">
        <v>7</v>
      </c>
      <c r="B1226" s="14">
        <v>0</v>
      </c>
    </row>
    <row r="1227" ht="24" hidden="1" customHeight="1" spans="1:2">
      <c r="A1227" s="16" t="s">
        <v>8</v>
      </c>
      <c r="B1227" s="14">
        <v>0</v>
      </c>
    </row>
    <row r="1228" ht="24" hidden="1" customHeight="1" spans="1:2">
      <c r="A1228" s="16" t="s">
        <v>947</v>
      </c>
      <c r="B1228" s="14">
        <v>0</v>
      </c>
    </row>
    <row r="1229" ht="24" hidden="1" customHeight="1" spans="1:2">
      <c r="A1229" s="16" t="s">
        <v>948</v>
      </c>
      <c r="B1229" s="14">
        <v>0</v>
      </c>
    </row>
    <row r="1230" ht="24" hidden="1" customHeight="1" spans="1:2">
      <c r="A1230" s="16" t="s">
        <v>949</v>
      </c>
      <c r="B1230" s="14">
        <v>0</v>
      </c>
    </row>
    <row r="1231" ht="24" hidden="1" customHeight="1" spans="1:2">
      <c r="A1231" s="16" t="s">
        <v>950</v>
      </c>
      <c r="B1231" s="14">
        <v>0</v>
      </c>
    </row>
    <row r="1232" ht="24" hidden="1" customHeight="1" spans="1:2">
      <c r="A1232" s="16" t="s">
        <v>951</v>
      </c>
      <c r="B1232" s="14">
        <v>0</v>
      </c>
    </row>
    <row r="1233" ht="24" hidden="1" customHeight="1" spans="1:2">
      <c r="A1233" s="16" t="s">
        <v>952</v>
      </c>
      <c r="B1233" s="14">
        <v>0</v>
      </c>
    </row>
    <row r="1234" ht="24" hidden="1" customHeight="1" spans="1:2">
      <c r="A1234" s="16" t="s">
        <v>953</v>
      </c>
      <c r="B1234" s="14">
        <v>0</v>
      </c>
    </row>
    <row r="1235" ht="24" hidden="1" customHeight="1" spans="1:2">
      <c r="A1235" s="16" t="s">
        <v>954</v>
      </c>
      <c r="B1235" s="14">
        <v>0</v>
      </c>
    </row>
    <row r="1236" ht="24" hidden="1" customHeight="1" spans="1:2">
      <c r="A1236" s="16" t="s">
        <v>955</v>
      </c>
      <c r="B1236" s="14">
        <v>0</v>
      </c>
    </row>
    <row r="1237" ht="24" hidden="1" customHeight="1" spans="1:2">
      <c r="A1237" s="16" t="s">
        <v>15</v>
      </c>
      <c r="B1237" s="14">
        <v>0</v>
      </c>
    </row>
    <row r="1238" ht="24" hidden="1" customHeight="1" spans="1:2">
      <c r="A1238" s="16" t="s">
        <v>956</v>
      </c>
      <c r="B1238" s="14">
        <v>0</v>
      </c>
    </row>
    <row r="1239" ht="24" hidden="1" customHeight="1" spans="1:2">
      <c r="A1239" s="11" t="s">
        <v>957</v>
      </c>
      <c r="B1239" s="14">
        <f>SUM(B1240:B1252)</f>
        <v>0</v>
      </c>
    </row>
    <row r="1240" ht="24" hidden="1" customHeight="1" spans="1:2">
      <c r="A1240" s="16" t="s">
        <v>6</v>
      </c>
      <c r="B1240" s="14">
        <v>0</v>
      </c>
    </row>
    <row r="1241" ht="24" hidden="1" customHeight="1" spans="1:2">
      <c r="A1241" s="16" t="s">
        <v>7</v>
      </c>
      <c r="B1241" s="14">
        <v>0</v>
      </c>
    </row>
    <row r="1242" ht="24" hidden="1" customHeight="1" spans="1:2">
      <c r="A1242" s="16" t="s">
        <v>8</v>
      </c>
      <c r="B1242" s="14">
        <v>0</v>
      </c>
    </row>
    <row r="1243" ht="24" hidden="1" customHeight="1" spans="1:2">
      <c r="A1243" s="16" t="s">
        <v>958</v>
      </c>
      <c r="B1243" s="14">
        <v>0</v>
      </c>
    </row>
    <row r="1244" ht="24" hidden="1" customHeight="1" spans="1:2">
      <c r="A1244" s="16" t="s">
        <v>959</v>
      </c>
      <c r="B1244" s="14">
        <v>0</v>
      </c>
    </row>
    <row r="1245" ht="24" hidden="1" customHeight="1" spans="1:2">
      <c r="A1245" s="16" t="s">
        <v>960</v>
      </c>
      <c r="B1245" s="14">
        <v>0</v>
      </c>
    </row>
    <row r="1246" ht="24" hidden="1" customHeight="1" spans="1:2">
      <c r="A1246" s="16" t="s">
        <v>961</v>
      </c>
      <c r="B1246" s="14">
        <v>0</v>
      </c>
    </row>
    <row r="1247" ht="24" hidden="1" customHeight="1" spans="1:2">
      <c r="A1247" s="16" t="s">
        <v>962</v>
      </c>
      <c r="B1247" s="14">
        <v>0</v>
      </c>
    </row>
    <row r="1248" ht="24" hidden="1" customHeight="1" spans="1:2">
      <c r="A1248" s="16" t="s">
        <v>963</v>
      </c>
      <c r="B1248" s="14">
        <v>0</v>
      </c>
    </row>
    <row r="1249" ht="24" hidden="1" customHeight="1" spans="1:2">
      <c r="A1249" s="16" t="s">
        <v>964</v>
      </c>
      <c r="B1249" s="14">
        <v>0</v>
      </c>
    </row>
    <row r="1250" ht="24" hidden="1" customHeight="1" spans="1:2">
      <c r="A1250" s="16" t="s">
        <v>965</v>
      </c>
      <c r="B1250" s="14">
        <v>0</v>
      </c>
    </row>
    <row r="1251" ht="24" hidden="1" customHeight="1" spans="1:2">
      <c r="A1251" s="16" t="s">
        <v>15</v>
      </c>
      <c r="B1251" s="14">
        <v>0</v>
      </c>
    </row>
    <row r="1252" ht="24" hidden="1" customHeight="1" spans="1:2">
      <c r="A1252" s="16" t="s">
        <v>966</v>
      </c>
      <c r="B1252" s="14">
        <v>0</v>
      </c>
    </row>
    <row r="1253" ht="24" hidden="1" customHeight="1" spans="1:2">
      <c r="A1253" s="11" t="s">
        <v>967</v>
      </c>
      <c r="B1253" s="14">
        <f>SUM(B1254:B1257)</f>
        <v>0</v>
      </c>
    </row>
    <row r="1254" ht="24" hidden="1" customHeight="1" spans="1:2">
      <c r="A1254" s="16" t="s">
        <v>968</v>
      </c>
      <c r="B1254" s="14">
        <v>0</v>
      </c>
    </row>
    <row r="1255" ht="24" hidden="1" customHeight="1" spans="1:2">
      <c r="A1255" s="16" t="s">
        <v>969</v>
      </c>
      <c r="B1255" s="14">
        <v>0</v>
      </c>
    </row>
    <row r="1256" ht="24" hidden="1" customHeight="1" spans="1:2">
      <c r="A1256" s="16" t="s">
        <v>970</v>
      </c>
      <c r="B1256" s="14">
        <v>0</v>
      </c>
    </row>
    <row r="1257" ht="24" hidden="1" customHeight="1" spans="1:2">
      <c r="A1257" s="16" t="s">
        <v>971</v>
      </c>
      <c r="B1257" s="14">
        <v>0</v>
      </c>
    </row>
    <row r="1258" ht="24" hidden="1" customHeight="1" spans="1:2">
      <c r="A1258" s="11" t="s">
        <v>972</v>
      </c>
      <c r="B1258" s="14">
        <f>SUM(B1259:B1263)</f>
        <v>0</v>
      </c>
    </row>
    <row r="1259" ht="24" hidden="1" customHeight="1" spans="1:2">
      <c r="A1259" s="16" t="s">
        <v>973</v>
      </c>
      <c r="B1259" s="14">
        <v>0</v>
      </c>
    </row>
    <row r="1260" ht="24" hidden="1" customHeight="1" spans="1:2">
      <c r="A1260" s="16" t="s">
        <v>974</v>
      </c>
      <c r="B1260" s="14">
        <v>0</v>
      </c>
    </row>
    <row r="1261" ht="24" hidden="1" customHeight="1" spans="1:2">
      <c r="A1261" s="16" t="s">
        <v>975</v>
      </c>
      <c r="B1261" s="14">
        <v>0</v>
      </c>
    </row>
    <row r="1262" ht="24" hidden="1" customHeight="1" spans="1:2">
      <c r="A1262" s="16" t="s">
        <v>976</v>
      </c>
      <c r="B1262" s="14">
        <v>0</v>
      </c>
    </row>
    <row r="1263" ht="24" hidden="1" customHeight="1" spans="1:2">
      <c r="A1263" s="16" t="s">
        <v>977</v>
      </c>
      <c r="B1263" s="14">
        <v>0</v>
      </c>
    </row>
    <row r="1264" ht="24" hidden="1" customHeight="1" spans="1:2">
      <c r="A1264" s="11" t="s">
        <v>978</v>
      </c>
      <c r="B1264" s="14">
        <f>SUM(B1265:B1276)</f>
        <v>0</v>
      </c>
    </row>
    <row r="1265" ht="24" hidden="1" customHeight="1" spans="1:2">
      <c r="A1265" s="16" t="s">
        <v>979</v>
      </c>
      <c r="B1265" s="14">
        <v>0</v>
      </c>
    </row>
    <row r="1266" ht="24" hidden="1" customHeight="1" spans="1:2">
      <c r="A1266" s="16" t="s">
        <v>980</v>
      </c>
      <c r="B1266" s="14">
        <v>0</v>
      </c>
    </row>
    <row r="1267" ht="24" hidden="1" customHeight="1" spans="1:2">
      <c r="A1267" s="16" t="s">
        <v>981</v>
      </c>
      <c r="B1267" s="14">
        <v>0</v>
      </c>
    </row>
    <row r="1268" ht="24" hidden="1" customHeight="1" spans="1:2">
      <c r="A1268" s="16" t="s">
        <v>982</v>
      </c>
      <c r="B1268" s="14">
        <v>0</v>
      </c>
    </row>
    <row r="1269" ht="24" hidden="1" customHeight="1" spans="1:2">
      <c r="A1269" s="16" t="s">
        <v>983</v>
      </c>
      <c r="B1269" s="14">
        <v>0</v>
      </c>
    </row>
    <row r="1270" ht="24" hidden="1" customHeight="1" spans="1:2">
      <c r="A1270" s="16" t="s">
        <v>984</v>
      </c>
      <c r="B1270" s="14">
        <v>0</v>
      </c>
    </row>
    <row r="1271" ht="24" hidden="1" customHeight="1" spans="1:2">
      <c r="A1271" s="16" t="s">
        <v>985</v>
      </c>
      <c r="B1271" s="14">
        <v>0</v>
      </c>
    </row>
    <row r="1272" ht="24" hidden="1" customHeight="1" spans="1:2">
      <c r="A1272" s="16" t="s">
        <v>986</v>
      </c>
      <c r="B1272" s="14">
        <v>0</v>
      </c>
    </row>
    <row r="1273" ht="24" hidden="1" customHeight="1" spans="1:2">
      <c r="A1273" s="16" t="s">
        <v>987</v>
      </c>
      <c r="B1273" s="14">
        <v>0</v>
      </c>
    </row>
    <row r="1274" ht="24" hidden="1" customHeight="1" spans="1:2">
      <c r="A1274" s="16" t="s">
        <v>988</v>
      </c>
      <c r="B1274" s="14">
        <v>0</v>
      </c>
    </row>
    <row r="1275" ht="24" hidden="1" customHeight="1" spans="1:2">
      <c r="A1275" s="16" t="s">
        <v>989</v>
      </c>
      <c r="B1275" s="14">
        <v>0</v>
      </c>
    </row>
    <row r="1276" ht="24" hidden="1" customHeight="1" spans="1:2">
      <c r="A1276" s="16" t="s">
        <v>990</v>
      </c>
      <c r="B1276" s="14">
        <v>0</v>
      </c>
    </row>
    <row r="1277" ht="24" customHeight="1" spans="1:2">
      <c r="A1277" s="11" t="s">
        <v>991</v>
      </c>
      <c r="B1277" s="12">
        <f>SUM(B1278,B1290,B1296,B1302,B1310,B1323,B1327,B1333)</f>
        <v>581</v>
      </c>
    </row>
    <row r="1278" ht="24" customHeight="1" spans="1:2">
      <c r="A1278" s="11" t="s">
        <v>992</v>
      </c>
      <c r="B1278" s="12">
        <f>SUM(B1279:B1289)</f>
        <v>76</v>
      </c>
    </row>
    <row r="1279" ht="24" hidden="1" customHeight="1" spans="1:2">
      <c r="A1279" s="16" t="s">
        <v>6</v>
      </c>
      <c r="B1279" s="14">
        <v>0</v>
      </c>
    </row>
    <row r="1280" ht="24" hidden="1" customHeight="1" spans="1:2">
      <c r="A1280" s="16" t="s">
        <v>7</v>
      </c>
      <c r="B1280" s="14">
        <v>0</v>
      </c>
    </row>
    <row r="1281" ht="24" hidden="1" customHeight="1" spans="1:2">
      <c r="A1281" s="16" t="s">
        <v>8</v>
      </c>
      <c r="B1281" s="14">
        <v>0</v>
      </c>
    </row>
    <row r="1282" ht="24" hidden="1" customHeight="1" spans="1:2">
      <c r="A1282" s="16" t="s">
        <v>993</v>
      </c>
      <c r="B1282" s="14">
        <v>0</v>
      </c>
    </row>
    <row r="1283" ht="24" hidden="1" customHeight="1" spans="1:2">
      <c r="A1283" s="16" t="s">
        <v>994</v>
      </c>
      <c r="B1283" s="14">
        <v>0</v>
      </c>
    </row>
    <row r="1284" ht="24" customHeight="1" spans="1:2">
      <c r="A1284" s="16" t="s">
        <v>995</v>
      </c>
      <c r="B1284" s="14">
        <v>76</v>
      </c>
    </row>
    <row r="1285" ht="24" hidden="1" customHeight="1" spans="1:2">
      <c r="A1285" s="16" t="s">
        <v>996</v>
      </c>
      <c r="B1285" s="14">
        <v>0</v>
      </c>
    </row>
    <row r="1286" ht="24" hidden="1" customHeight="1" spans="1:2">
      <c r="A1286" s="16" t="s">
        <v>997</v>
      </c>
      <c r="B1286" s="14">
        <v>0</v>
      </c>
    </row>
    <row r="1287" ht="24" hidden="1" customHeight="1" spans="1:2">
      <c r="A1287" s="16" t="s">
        <v>998</v>
      </c>
      <c r="B1287" s="14">
        <v>0</v>
      </c>
    </row>
    <row r="1288" ht="24" hidden="1" customHeight="1" spans="1:2">
      <c r="A1288" s="16" t="s">
        <v>15</v>
      </c>
      <c r="B1288" s="14">
        <v>0</v>
      </c>
    </row>
    <row r="1289" ht="24" hidden="1" customHeight="1" spans="1:2">
      <c r="A1289" s="16" t="s">
        <v>999</v>
      </c>
      <c r="B1289" s="14">
        <v>0</v>
      </c>
    </row>
    <row r="1290" ht="24" customHeight="1" spans="1:2">
      <c r="A1290" s="11" t="s">
        <v>1000</v>
      </c>
      <c r="B1290" s="12">
        <f>SUM(B1291:B1295)</f>
        <v>505</v>
      </c>
    </row>
    <row r="1291" ht="24" hidden="1" customHeight="1" spans="1:2">
      <c r="A1291" s="16" t="s">
        <v>6</v>
      </c>
      <c r="B1291" s="14">
        <v>0</v>
      </c>
    </row>
    <row r="1292" ht="24" hidden="1" customHeight="1" spans="1:2">
      <c r="A1292" s="16" t="s">
        <v>7</v>
      </c>
      <c r="B1292" s="14">
        <v>0</v>
      </c>
    </row>
    <row r="1293" ht="24" hidden="1" customHeight="1" spans="1:2">
      <c r="A1293" s="16" t="s">
        <v>8</v>
      </c>
      <c r="B1293" s="14">
        <v>0</v>
      </c>
    </row>
    <row r="1294" ht="24" hidden="1" customHeight="1" spans="1:2">
      <c r="A1294" s="16" t="s">
        <v>1001</v>
      </c>
      <c r="B1294" s="14"/>
    </row>
    <row r="1295" ht="24" customHeight="1" spans="1:2">
      <c r="A1295" s="16" t="s">
        <v>1002</v>
      </c>
      <c r="B1295" s="14">
        <v>505</v>
      </c>
    </row>
    <row r="1296" ht="24" hidden="1" customHeight="1" spans="1:2">
      <c r="A1296" s="11" t="s">
        <v>1003</v>
      </c>
      <c r="B1296" s="14">
        <f>SUM(B1297:B1301)</f>
        <v>0</v>
      </c>
    </row>
    <row r="1297" ht="24" hidden="1" customHeight="1" spans="1:2">
      <c r="A1297" s="16" t="s">
        <v>6</v>
      </c>
      <c r="B1297" s="14">
        <v>0</v>
      </c>
    </row>
    <row r="1298" ht="24" hidden="1" customHeight="1" spans="1:2">
      <c r="A1298" s="16" t="s">
        <v>7</v>
      </c>
      <c r="B1298" s="14">
        <v>0</v>
      </c>
    </row>
    <row r="1299" ht="24" hidden="1" customHeight="1" spans="1:2">
      <c r="A1299" s="16" t="s">
        <v>8</v>
      </c>
      <c r="B1299" s="14">
        <v>0</v>
      </c>
    </row>
    <row r="1300" ht="24" hidden="1" customHeight="1" spans="1:2">
      <c r="A1300" s="16" t="s">
        <v>1004</v>
      </c>
      <c r="B1300" s="14">
        <v>0</v>
      </c>
    </row>
    <row r="1301" ht="24" hidden="1" customHeight="1" spans="1:2">
      <c r="A1301" s="16" t="s">
        <v>1005</v>
      </c>
      <c r="B1301" s="14">
        <v>0</v>
      </c>
    </row>
    <row r="1302" ht="24" hidden="1" customHeight="1" spans="1:2">
      <c r="A1302" s="11" t="s">
        <v>1006</v>
      </c>
      <c r="B1302" s="14">
        <f>SUM(B1303:B1309)</f>
        <v>0</v>
      </c>
    </row>
    <row r="1303" ht="24" hidden="1" customHeight="1" spans="1:2">
      <c r="A1303" s="16" t="s">
        <v>6</v>
      </c>
      <c r="B1303" s="14">
        <v>0</v>
      </c>
    </row>
    <row r="1304" ht="24" hidden="1" customHeight="1" spans="1:2">
      <c r="A1304" s="16" t="s">
        <v>7</v>
      </c>
      <c r="B1304" s="14">
        <v>0</v>
      </c>
    </row>
    <row r="1305" ht="24" hidden="1" customHeight="1" spans="1:2">
      <c r="A1305" s="16" t="s">
        <v>8</v>
      </c>
      <c r="B1305" s="14">
        <v>0</v>
      </c>
    </row>
    <row r="1306" ht="24" hidden="1" customHeight="1" spans="1:2">
      <c r="A1306" s="16" t="s">
        <v>1007</v>
      </c>
      <c r="B1306" s="14">
        <v>0</v>
      </c>
    </row>
    <row r="1307" ht="24" hidden="1" customHeight="1" spans="1:2">
      <c r="A1307" s="16" t="s">
        <v>1008</v>
      </c>
      <c r="B1307" s="14">
        <v>0</v>
      </c>
    </row>
    <row r="1308" ht="24" hidden="1" customHeight="1" spans="1:2">
      <c r="A1308" s="16" t="s">
        <v>15</v>
      </c>
      <c r="B1308" s="14">
        <v>0</v>
      </c>
    </row>
    <row r="1309" ht="24" hidden="1" customHeight="1" spans="1:2">
      <c r="A1309" s="16" t="s">
        <v>1009</v>
      </c>
      <c r="B1309" s="14">
        <v>0</v>
      </c>
    </row>
    <row r="1310" ht="24" hidden="1" customHeight="1" spans="1:2">
      <c r="A1310" s="11" t="s">
        <v>1010</v>
      </c>
      <c r="B1310" s="14">
        <f>SUM(B1311:B1322)</f>
        <v>0</v>
      </c>
    </row>
    <row r="1311" ht="24" hidden="1" customHeight="1" spans="1:2">
      <c r="A1311" s="16" t="s">
        <v>6</v>
      </c>
      <c r="B1311" s="14">
        <v>0</v>
      </c>
    </row>
    <row r="1312" ht="24" hidden="1" customHeight="1" spans="1:2">
      <c r="A1312" s="16" t="s">
        <v>7</v>
      </c>
      <c r="B1312" s="14">
        <v>0</v>
      </c>
    </row>
    <row r="1313" ht="24" hidden="1" customHeight="1" spans="1:2">
      <c r="A1313" s="16" t="s">
        <v>8</v>
      </c>
      <c r="B1313" s="14">
        <v>0</v>
      </c>
    </row>
    <row r="1314" ht="24" hidden="1" customHeight="1" spans="1:2">
      <c r="A1314" s="16" t="s">
        <v>1011</v>
      </c>
      <c r="B1314" s="14">
        <v>0</v>
      </c>
    </row>
    <row r="1315" ht="24" hidden="1" customHeight="1" spans="1:2">
      <c r="A1315" s="16" t="s">
        <v>1012</v>
      </c>
      <c r="B1315" s="14">
        <v>0</v>
      </c>
    </row>
    <row r="1316" ht="24" hidden="1" customHeight="1" spans="1:2">
      <c r="A1316" s="16" t="s">
        <v>1013</v>
      </c>
      <c r="B1316" s="14">
        <v>0</v>
      </c>
    </row>
    <row r="1317" ht="24" hidden="1" customHeight="1" spans="1:2">
      <c r="A1317" s="16" t="s">
        <v>1014</v>
      </c>
      <c r="B1317" s="14">
        <v>0</v>
      </c>
    </row>
    <row r="1318" ht="24" hidden="1" customHeight="1" spans="1:2">
      <c r="A1318" s="16" t="s">
        <v>1015</v>
      </c>
      <c r="B1318" s="14">
        <v>0</v>
      </c>
    </row>
    <row r="1319" ht="24" hidden="1" customHeight="1" spans="1:2">
      <c r="A1319" s="16" t="s">
        <v>1016</v>
      </c>
      <c r="B1319" s="14">
        <v>0</v>
      </c>
    </row>
    <row r="1320" ht="24" hidden="1" customHeight="1" spans="1:2">
      <c r="A1320" s="16" t="s">
        <v>1017</v>
      </c>
      <c r="B1320" s="14">
        <v>0</v>
      </c>
    </row>
    <row r="1321" ht="24" hidden="1" customHeight="1" spans="1:2">
      <c r="A1321" s="16" t="s">
        <v>1018</v>
      </c>
      <c r="B1321" s="14">
        <v>0</v>
      </c>
    </row>
    <row r="1322" ht="24" hidden="1" customHeight="1" spans="1:2">
      <c r="A1322" s="16" t="s">
        <v>1019</v>
      </c>
      <c r="B1322" s="14">
        <v>0</v>
      </c>
    </row>
    <row r="1323" ht="24" hidden="1" customHeight="1" spans="1:2">
      <c r="A1323" s="11" t="s">
        <v>1020</v>
      </c>
      <c r="B1323" s="14">
        <f>SUM(B1324:B1326)</f>
        <v>0</v>
      </c>
    </row>
    <row r="1324" ht="24" hidden="1" customHeight="1" spans="1:2">
      <c r="A1324" s="16" t="s">
        <v>1021</v>
      </c>
      <c r="B1324" s="14">
        <v>0</v>
      </c>
    </row>
    <row r="1325" ht="24" hidden="1" customHeight="1" spans="1:2">
      <c r="A1325" s="16" t="s">
        <v>1022</v>
      </c>
      <c r="B1325" s="14">
        <v>0</v>
      </c>
    </row>
    <row r="1326" ht="24" hidden="1" customHeight="1" spans="1:2">
      <c r="A1326" s="16" t="s">
        <v>1023</v>
      </c>
      <c r="B1326" s="14">
        <v>0</v>
      </c>
    </row>
    <row r="1327" ht="24" hidden="1" customHeight="1" spans="1:2">
      <c r="A1327" s="11" t="s">
        <v>1024</v>
      </c>
      <c r="B1327" s="14">
        <f>SUM(B1328:B1332)</f>
        <v>0</v>
      </c>
    </row>
    <row r="1328" ht="24" hidden="1" customHeight="1" spans="1:2">
      <c r="A1328" s="16" t="s">
        <v>1025</v>
      </c>
      <c r="B1328" s="14">
        <v>0</v>
      </c>
    </row>
    <row r="1329" ht="24" hidden="1" customHeight="1" spans="1:2">
      <c r="A1329" s="16" t="s">
        <v>1026</v>
      </c>
      <c r="B1329" s="14">
        <v>0</v>
      </c>
    </row>
    <row r="1330" ht="24" hidden="1" customHeight="1" spans="1:2">
      <c r="A1330" s="16" t="s">
        <v>1027</v>
      </c>
      <c r="B1330" s="14">
        <v>0</v>
      </c>
    </row>
    <row r="1331" ht="24" hidden="1" customHeight="1" spans="1:2">
      <c r="A1331" s="16" t="s">
        <v>1028</v>
      </c>
      <c r="B1331" s="14">
        <v>0</v>
      </c>
    </row>
    <row r="1332" ht="24" hidden="1" customHeight="1" spans="1:2">
      <c r="A1332" s="16" t="s">
        <v>1029</v>
      </c>
      <c r="B1332" s="14">
        <v>0</v>
      </c>
    </row>
    <row r="1333" ht="24" hidden="1" customHeight="1" spans="1:2">
      <c r="A1333" s="11" t="s">
        <v>1030</v>
      </c>
      <c r="B1333" s="14">
        <v>0</v>
      </c>
    </row>
    <row r="1334" ht="24" hidden="1" customHeight="1" spans="1:2">
      <c r="A1334" s="11" t="s">
        <v>1031</v>
      </c>
      <c r="B1334" s="12">
        <f>B1335</f>
        <v>0</v>
      </c>
    </row>
    <row r="1335" ht="24" hidden="1" customHeight="1" spans="1:2">
      <c r="A1335" s="11" t="s">
        <v>1032</v>
      </c>
      <c r="B1335" s="12">
        <f>B1336</f>
        <v>0</v>
      </c>
    </row>
    <row r="1336" ht="24" hidden="1" customHeight="1" spans="1:2">
      <c r="A1336" s="16" t="s">
        <v>1033</v>
      </c>
      <c r="B1336" s="14"/>
    </row>
    <row r="1337" ht="24" customHeight="1" spans="1:2">
      <c r="A1337" s="11" t="s">
        <v>1034</v>
      </c>
      <c r="B1337" s="12">
        <f>SUM(B1338,B1339,B1340)</f>
        <v>521</v>
      </c>
    </row>
    <row r="1338" ht="24" hidden="1" customHeight="1" spans="1:2">
      <c r="A1338" s="11" t="s">
        <v>1035</v>
      </c>
      <c r="B1338" s="14">
        <v>0</v>
      </c>
    </row>
    <row r="1339" ht="24" hidden="1" customHeight="1" spans="1:2">
      <c r="A1339" s="11" t="s">
        <v>1036</v>
      </c>
      <c r="B1339" s="14">
        <v>0</v>
      </c>
    </row>
    <row r="1340" ht="24" customHeight="1" spans="1:2">
      <c r="A1340" s="11" t="s">
        <v>1037</v>
      </c>
      <c r="B1340" s="12">
        <f>SUM(B1341:B1344)</f>
        <v>521</v>
      </c>
    </row>
    <row r="1341" ht="24" customHeight="1" spans="1:2">
      <c r="A1341" s="16" t="s">
        <v>1038</v>
      </c>
      <c r="B1341" s="14">
        <v>521</v>
      </c>
    </row>
    <row r="1342" ht="24" hidden="1" customHeight="1" spans="1:2">
      <c r="A1342" s="16" t="s">
        <v>1039</v>
      </c>
      <c r="B1342" s="14">
        <v>0</v>
      </c>
    </row>
    <row r="1343" ht="24" hidden="1" customHeight="1" spans="1:2">
      <c r="A1343" s="16" t="s">
        <v>1040</v>
      </c>
      <c r="B1343" s="14">
        <v>0</v>
      </c>
    </row>
    <row r="1344" ht="24" hidden="1" customHeight="1" spans="1:2">
      <c r="A1344" s="16" t="s">
        <v>1041</v>
      </c>
      <c r="B1344" s="14">
        <v>0</v>
      </c>
    </row>
    <row r="1345" ht="24" customHeight="1" spans="1:2">
      <c r="A1345" s="11" t="s">
        <v>1042</v>
      </c>
      <c r="B1345" s="12">
        <f>B1346+B1347+B1348</f>
        <v>2</v>
      </c>
    </row>
    <row r="1346" ht="24" hidden="1" customHeight="1" spans="1:2">
      <c r="A1346" s="11" t="s">
        <v>1043</v>
      </c>
      <c r="B1346" s="14">
        <v>0</v>
      </c>
    </row>
    <row r="1347" ht="24" hidden="1" customHeight="1" spans="1:2">
      <c r="A1347" s="11" t="s">
        <v>1044</v>
      </c>
      <c r="B1347" s="14">
        <v>0</v>
      </c>
    </row>
    <row r="1348" ht="24" customHeight="1" spans="1:2">
      <c r="A1348" s="11" t="s">
        <v>1045</v>
      </c>
      <c r="B1348" s="14">
        <v>2</v>
      </c>
    </row>
  </sheetData>
  <autoFilter xmlns:etc="http://www.wps.cn/officeDocument/2017/etCustomData" ref="A3:C1348" etc:filterBottomFollowUsedRange="0">
    <filterColumn colId="1">
      <filters>
        <filter val="12"/>
        <filter val="114"/>
        <filter val="10,894"/>
        <filter val="16"/>
        <filter val="216"/>
        <filter val="98"/>
        <filter val="521"/>
        <filter val="125"/>
        <filter val="68"/>
        <filter val="4,228"/>
        <filter val="8,128"/>
        <filter val="14,729"/>
        <filter val="1,371"/>
        <filter val="132"/>
        <filter val="19,772"/>
        <filter val="73"/>
        <filter val="74"/>
        <filter val="76"/>
        <filter val="736"/>
        <filter val="38"/>
        <filter val="39"/>
        <filter val="279"/>
        <filter val="180"/>
        <filter val="340"/>
        <filter val="1"/>
        <filter val="41"/>
        <filter val="581"/>
        <filter val="3681"/>
        <filter val="2"/>
        <filter val="142"/>
        <filter val="503"/>
        <filter val="5,043"/>
        <filter val="284"/>
        <filter val="505"/>
        <filter val="2,945"/>
        <filter val="6,745"/>
        <filter val="87"/>
        <filter val="11,408"/>
        <filter val="389"/>
      </filters>
    </filterColumn>
    <extLst/>
  </autoFilter>
  <mergeCells count="1">
    <mergeCell ref="A1:B1"/>
  </mergeCells>
  <printOptions horizontalCentered="1"/>
  <pageMargins left="0.590551181102362" right="0.590551181102362" top="0.866141732283464" bottom="0.748031496062992" header="0.15748031496063" footer="0.118110236220472"/>
  <pageSetup paperSize="9" firstPageNumber="12" fitToHeight="0" orientation="portrait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区级2024年支出明细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梦幻泡影</cp:lastModifiedBy>
  <dcterms:created xsi:type="dcterms:W3CDTF">2020-08-03T09:00:00Z</dcterms:created>
  <cp:lastPrinted>2020-08-03T11:48:00Z</cp:lastPrinted>
  <dcterms:modified xsi:type="dcterms:W3CDTF">2025-09-10T06:48:05Z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348CF81965CA421DB6122548316FF672</vt:lpwstr>
  </property>
  <property fmtid="{D5CDD505-2E9C-101B-9397-08002B2CF9AE}" pid="3" name="KSOProductBuildVer">
    <vt:lpwstr>2052-12.1.0.22529</vt:lpwstr>
  </property>
</Properties>
</file>